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a\Documents\Удирдлагын Академи\Daalgavart ajil\Local development fund training module\New assignment\Орон нутгийн сургалтууд\"/>
    </mc:Choice>
  </mc:AlternateContent>
  <bookViews>
    <workbookView xWindow="0" yWindow="0" windowWidth="25128" windowHeight="11832" firstSheet="5" activeTab="5"/>
  </bookViews>
  <sheets>
    <sheet name="Мэдээ, мэдээллийн жагсаалт" sheetId="10" r:id="rId1"/>
    <sheet name="Төслийн танилцуулга" sheetId="9" r:id="rId2"/>
    <sheet name="Анхан шатны үнэлгээ" sheetId="11" r:id="rId3"/>
    <sheet name="Тэргүүлэх чиглэлээр эрэмбэлэх" sheetId="2" r:id="rId4"/>
    <sheet name="Хос хосоор нь үнэлэх арга " sheetId="3" r:id="rId5"/>
    <sheet name="ОНХС-ийн төслүүдийн жагсаалт" sheetId="13" r:id="rId6"/>
    <sheet name="ОНХС-ийн төсөв батлах маягт" sheetId="6" r:id="rId7"/>
    <sheet name="Excel Заавар" sheetId="8" r:id="rId8"/>
    <sheet name="Зөвшөөрөгдсөн чиг үүрэг" sheetId="14" r:id="rId9"/>
  </sheets>
  <definedNames>
    <definedName name="_xlnm._FilterDatabase" localSheetId="2" hidden="1">'Анхан шатны үнэлгээ'!$A$8:$L$36</definedName>
    <definedName name="_ftn1" localSheetId="6">'ОНХС-ийн төсөв батлах маягт'!$A$24</definedName>
    <definedName name="_ftnref1" localSheetId="6">'ОНХС-ийн төсөв батлах маягт'!$B$20</definedName>
    <definedName name="_Ref499227863" localSheetId="1">'Төслийн танилцуулга'!$A$3</definedName>
    <definedName name="_Toc526241362" localSheetId="3">'Тэргүүлэх чиглэлээр эрэмбэлэх'!$E$1</definedName>
    <definedName name="_Toc526241363" localSheetId="5">'ОНХС-ийн төслүүдийн жагсаалт'!$B$1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3" l="1"/>
  <c r="D20" i="13"/>
  <c r="D19" i="13"/>
  <c r="D11" i="13"/>
  <c r="D12" i="13"/>
  <c r="D13" i="13"/>
  <c r="D15" i="13" s="1"/>
  <c r="D14" i="13"/>
  <c r="D16" i="13" s="1"/>
  <c r="D10" i="13"/>
  <c r="D8" i="13"/>
  <c r="C8" i="13"/>
  <c r="L13" i="2" l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12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12" i="2" l="1"/>
  <c r="I13" i="2"/>
  <c r="C39" i="2" l="1"/>
</calcChain>
</file>

<file path=xl/sharedStrings.xml><?xml version="1.0" encoding="utf-8"?>
<sst xmlns="http://schemas.openxmlformats.org/spreadsheetml/2006/main" count="299" uniqueCount="249">
  <si>
    <t>NO.</t>
  </si>
  <si>
    <t>Төслийн санал</t>
  </si>
  <si>
    <t>Багийн дугаар</t>
  </si>
  <si>
    <t>Үзүүлэлт 1</t>
  </si>
  <si>
    <t>Үзүүлэлт 2</t>
  </si>
  <si>
    <t>Үзүүлэлт 3</t>
  </si>
  <si>
    <t>Зардлын үр өгөөж</t>
  </si>
  <si>
    <t>Иргэдийн саналын харьцаа</t>
  </si>
  <si>
    <t>Үр өгөөж хүртэгчдийн тоо</t>
  </si>
  <si>
    <r>
      <t xml:space="preserve">A. Багийн тэргүүлэх чиглэл /Нэн тэргүүний чиглэл бага </t>
    </r>
    <r>
      <rPr>
        <b/>
        <sz val="9"/>
        <rFont val="Times New Roman"/>
        <family val="1"/>
      </rPr>
      <t>оноотой</t>
    </r>
    <r>
      <rPr>
        <b/>
        <sz val="9"/>
        <color theme="1"/>
        <rFont val="Times New Roman"/>
        <family val="1"/>
      </rPr>
      <t xml:space="preserve"> байна./</t>
    </r>
  </si>
  <si>
    <t>Хөрөнгө оруулалтын хэмжээ</t>
  </si>
  <si>
    <t>No</t>
  </si>
  <si>
    <t>Төслийн саналын нэр</t>
  </si>
  <si>
    <t>Үнэлгээний үзүүлэлт</t>
  </si>
  <si>
    <t>Т = Тийм, Ү = Үгүй, ТБ =Тодорхой бус (тодруулах шаардлагатай)</t>
  </si>
  <si>
    <t>БИНХ-ийн тогтоолоор багтлагдсан иргэдийн санал эсэх</t>
  </si>
  <si>
    <t>Хөрөнгө оруулалтын зөвшөөрөгдөх зүйлд багтах эсэх</t>
  </si>
  <si>
    <t>сумын хөгжлийн бодлоготой уялдаж буй эсэх</t>
  </si>
  <si>
    <t>Байгаль орчин болон үндэсний цөөнхийн бүлэгтэй холбоотой журамд нийцэж буй эсэх</t>
  </si>
  <si>
    <t>3 үзүүлэлтийн нийт дүнгээр эрэмбэлэх (A+B+C)</t>
  </si>
  <si>
    <t>..........................аймаг/нийслэлийн/ ..............................сум/дүүргийн Орон нутгийн хөгжлийн сангийн хөрөнгөөр хэрэгжүүлэх хөрөнгө оруулалт, хөтөлбөр, төсөл, арга хэмжээний жагсаалт</t>
  </si>
  <si>
    <t>(мян.төгрөг)</t>
  </si>
  <si>
    <t>д/д</t>
  </si>
  <si>
    <t>Эхлэх, дуусах хугацаа</t>
  </si>
  <si>
    <t>Төсөвт өртөг</t>
  </si>
  <si>
    <t>20.. онд санхүүжих дүн</t>
  </si>
  <si>
    <t>I</t>
  </si>
  <si>
    <t>I=2+…3</t>
  </si>
  <si>
    <t>1.1 Төсөл арга хэмжээ 1</t>
  </si>
  <si>
    <t>1.2 Төсөл арга хэмжээ 2</t>
  </si>
  <si>
    <t>II</t>
  </si>
  <si>
    <t>II=…4+…+6</t>
  </si>
  <si>
    <t>2.1 төсөл арга хэмжээ1</t>
  </si>
  <si>
    <t>2.2 төсөл арга хэмжээ 2</t>
  </si>
  <si>
    <t>2.3 төсөл арга хэмжээ 3</t>
  </si>
  <si>
    <t>III</t>
  </si>
  <si>
    <t>III=7+8+9+…</t>
  </si>
  <si>
    <t>Үүнээс:</t>
  </si>
  <si>
    <t>3.1 Хот тохижилтын гэрэлтүүлэг засвар үйлчилгээ</t>
  </si>
  <si>
    <t>3.2 Мал эмнэлгийн үйлчилгээ</t>
  </si>
  <si>
    <t>3.3 Усан хангамжийн татаас</t>
  </si>
  <si>
    <t>IV</t>
  </si>
  <si>
    <t>IV=10+…</t>
  </si>
  <si>
    <t>Сум, дүүргийн ОНХС-д олгох орлогын шилжүүлгийн дүн[1]</t>
  </si>
  <si>
    <t>НИЙТ</t>
  </si>
  <si>
    <t>11=I+II+IV</t>
  </si>
  <si>
    <t>[1] Аймаг, нийслэлийн ОНХС-ийн хөрөнгөөр хэрэгжүүлэх хөрөнгө оруулалт, хөтөлбөр төсөл, арга хэмжээний жагсаалтад сум, дүүргийн ОНХС-д олгох орлогын шилжүүлгийн дүнг энд тусгана. Сум, дүүргийн хувьд энд бичилт хийхгүй бөгөөд сум/дүүргийн ОНХС-ийн хөрөнгөөр хэрэгжүүлэх хөрөнгө оруулалт, хөтөлбөр, төсөл арга хэмжээний жагсаалтыг энэхүү маягтад тусгаж батална.</t>
  </si>
  <si>
    <t>Жич: Сангийн сайдын 244-р журамд тусгагдсан Аймгийн ИТХ-ын тогтоолын 3 дугаар хавсралт, сум,дүүргийн ИТХ-ын тогтоолын 2 дугаар хавсралтыг энэ маягтын дагуу өөрчлөн дагаж мөрдөнө.</t>
  </si>
  <si>
    <t>Хос хосоор харьцуулах арга</t>
  </si>
  <si>
    <t>Багийн иргэдийн саналаар дэмжигдсэн эсэх</t>
  </si>
  <si>
    <t>Дугаар</t>
  </si>
  <si>
    <t xml:space="preserve">Олон шалгуур үзүүлэлтээр тодорхойлсон тэргүүлэх чиглэлийн дэс дараа </t>
  </si>
  <si>
    <t>Төслийн төсөв /төгрөг/</t>
  </si>
  <si>
    <t>Шилжих хөрөнгө оруулалт</t>
  </si>
  <si>
    <t>Шинээр эхлэх хөрөнгө оруулалт</t>
  </si>
  <si>
    <t>..</t>
  </si>
  <si>
    <t>n</t>
  </si>
  <si>
    <t>ОНХС-ийн нийт санхүүжилтэд багтаж буй сүүлчийн төсөл</t>
  </si>
  <si>
    <t xml:space="preserve">ОНХС-ийн санхүүжилтийн нийт дүн </t>
  </si>
  <si>
    <t>Хавсралтууд:</t>
  </si>
  <si>
    <t>эрэмбэлэх</t>
  </si>
  <si>
    <t xml:space="preserve">Үйлдэл </t>
  </si>
  <si>
    <t>Баг, хорооны ИНХ-аар батлагдсан төслийн танилцуулга</t>
  </si>
  <si>
    <t>1.  Баг/хорооны нэр*</t>
  </si>
  <si>
    <t>2. Төслийн нэр*</t>
  </si>
  <si>
    <t xml:space="preserve">3. Баг/хорооны хувьд төслийн тэргүүлэх ач холбогдол*: </t>
  </si>
  <si>
    <t>Баг/хорооны ИНХ-ын үеэр эрэмбэлсэн эрэмбэ</t>
  </si>
  <si>
    <t>Баг/хорооны тэргүүлэх ач холбогдол бүхий нийт төслийн тоо</t>
  </si>
  <si>
    <t>4. Төслийг санал болгосон этгээд*:</t>
  </si>
  <si>
    <t>5. Төслийн танилцуулга</t>
  </si>
  <si>
    <t>Зорилго</t>
  </si>
  <si>
    <t>Байршил</t>
  </si>
  <si>
    <t>Төслийн үндсэн үйл ажиллагаа</t>
  </si>
  <si>
    <t>(Сум/дүүргийн тэргүүлэх чиглэлийн салбарт үндэслэх)</t>
  </si>
  <si>
    <t xml:space="preserve">Сум/дүүргийн хөгжлийн бодлого, төлөвлөлттэй хамааралгүй </t>
  </si>
  <si>
    <t>Үр өгөөж хүртэгчдийн тоо /өрхөөр эсвэл хүн амаар/:</t>
  </si>
  <si>
    <t>(төслийн үр өгөөжийг хүртэгчид нь аймаг/нийслэл, сум/дүүргийн бодлого болон ядуурлын түвшин алслагдмал байдал, жендер болон ястан угсаатны онцлогоос хамаарна.)</t>
  </si>
  <si>
    <t>Үүнээс зорилтот бүлгийн тоо (Төвөөс алслагдсан нутаг дэвсгэрт амьдардаг малчин өрх, амьжиргааны доод түвшингээс доогуур орлоготой өрх эсвэл үндэсний цөөнх)</t>
  </si>
  <si>
    <t>Үйл ажиллагаа, хүний нөөц болон ашиглалтын зардал гарах уу?</t>
  </si>
  <si>
    <t xml:space="preserve">Тийм   </t>
  </si>
  <si>
    <t xml:space="preserve">Үгүй     </t>
  </si>
  <si>
    <t>Эх үүсвэр</t>
  </si>
  <si>
    <t>Дүн (төгрөг)</t>
  </si>
  <si>
    <t>5.9 Төсөл хэрэгжүүлэхэд шаардлагатай урьдчилсан нөхцөлүүд</t>
  </si>
  <si>
    <t>Техник, эдийн засгийн үндэслэл</t>
  </si>
  <si>
    <t>Байгаль орчны нөлөөллийн үнэлгээ хийлгэх шаардлагатай эсэх</t>
  </si>
  <si>
    <t>Боловсон хүчний орон тоог нэмэх шаардлагатай эсэх</t>
  </si>
  <si>
    <t>Бусад нөхцөлүүд                      --------------------------------</t>
  </si>
  <si>
    <t>5.10 Үйл ажиллагаа, ашиглалт хариуцах этгээд*</t>
  </si>
  <si>
    <t>5.11 Төсөл хэрэгжүүлэх/дуусах хугацаа</t>
  </si>
  <si>
    <t>6. Төсвийн тухай хуульд заасан зөвшөөрөгдсөн үйл ажиллагааны чиглэлд багтах эсэх*</t>
  </si>
  <si>
    <t>Зөвшөөрөгдсөн үйл ажиллагааны чиглэл</t>
  </si>
  <si>
    <t>Зөвшөөрөгдсөн үйл ажиллагааны чиглэлд багтах эсэх нь тодорхой бус</t>
  </si>
  <si>
    <t>7. Боловсруулсан</t>
  </si>
  <si>
    <t>Баг/хорооны Засаг дарга:</t>
  </si>
  <si>
    <t>Гарын үсэг:</t>
  </si>
  <si>
    <t>Огноо:</t>
  </si>
  <si>
    <t xml:space="preserve">*Мэдээллийг баг/хорооны Засаг дарга заавал бөглөнө. </t>
  </si>
  <si>
    <t>Гарын авлагын Хавсралт ... Шаардлагатай баримт, бичиг, тоон мэдээллийн жагсаалт</t>
  </si>
  <si>
    <t>Д.д</t>
  </si>
  <si>
    <t>Мэдээ, мэдээллийн нэр</t>
  </si>
  <si>
    <t>Мэдээллийн эх үүсвэр</t>
  </si>
  <si>
    <t>I-III үе шат</t>
  </si>
  <si>
    <t>Анхан шатны үнэлгээ</t>
  </si>
  <si>
    <t xml:space="preserve">Мэдээллийг нягтлах </t>
  </si>
  <si>
    <t>Тэргүүлэх чиглэлээр эрэмбэлэх</t>
  </si>
  <si>
    <t>Баримт бичиг</t>
  </si>
  <si>
    <t>Багуудын ИНХ-ийн тогтоол</t>
  </si>
  <si>
    <t>Багийн засаг даргын албан тоотын хавсралт</t>
  </si>
  <si>
    <t>£</t>
  </si>
  <si>
    <t>Багуудын ИНХ-ийн тэмдэглэл</t>
  </si>
  <si>
    <t>Төслүүдийн танилцуулга</t>
  </si>
  <si>
    <t>Хөгжлийн бодлогын бичиг баримт</t>
  </si>
  <si>
    <t>Сумын Засаг даргын тамгын газар</t>
  </si>
  <si>
    <t>Тоон мэдээ</t>
  </si>
  <si>
    <t>Баг бүрийн насанд хүрсэн хүн амын тоо</t>
  </si>
  <si>
    <t>Статистикийн мэдээ</t>
  </si>
  <si>
    <t>Төслийн танилцуулга</t>
  </si>
  <si>
    <t xml:space="preserve">Ирэх төсвийн жилийн ОНХС-ийн хуваарилалтын төсөөлөл </t>
  </si>
  <si>
    <t xml:space="preserve">6 дугаар сард Сангийн яамнаас хүргүүлэх Төсвийн хүрээний дунд хугацааны мэдэгдэлд үндэслэсэн ОНХС-ийн хуваарилалтын төсөөлөл </t>
  </si>
  <si>
    <t xml:space="preserve">Сумын ОНХС-ийн хуваарилалт </t>
  </si>
  <si>
    <t>Батлагдсан орон нутгийн төсөв, Аймаг төсөв, ОНХС-ийн өмнөх жилийн үлдэгдэл болон бусад нэмэлт эх үүсвэрийн холбогдох бичиг баримт</t>
  </si>
  <si>
    <t xml:space="preserve">Он дамжсан төслүүдийн дутуу санхүүжилтийн дүн </t>
  </si>
  <si>
    <t>Ажил хүлээлцэх комиссын акт болон жилийн эцэст, гүйцэтгэгчтэй гэрээний биелэлтийг дүгнэсэн баримт бичиг</t>
  </si>
  <si>
    <t xml:space="preserve">Анхан шатны үнэлгээний маягт </t>
  </si>
  <si>
    <t>Гарын авлага</t>
  </si>
  <si>
    <t xml:space="preserve">Тэргүүлэх чиглэлээр эрэмбэлэх маягт </t>
  </si>
  <si>
    <t xml:space="preserve">Хос хосоор харьцуулан эрэмбэлэх маягт </t>
  </si>
  <si>
    <t>ОНХС-ийн хөрөнгөөр хэрэгжүүлэх төсөл хөтөлбөр арга хэмжээний жагсаалт</t>
  </si>
  <si>
    <t>ОНХС-ийн төсөв батлах маягт</t>
  </si>
  <si>
    <t xml:space="preserve">ОНХС-ийн үйл ажиллагааны журмын </t>
  </si>
  <si>
    <t>Хавсралт 2. Анхан шатны үнэлгээний маягт Аль үе шатанд хамаарахыг нэмж бичих</t>
  </si>
  <si>
    <t>____________ ОНЫ ТӨСВИЙН ЖИЛИЙН ТӨЛӨВЛӨЛТ</t>
  </si>
  <si>
    <t>БАГУУДААС ИРСЭН ТӨСЛҮҮДИЙН САНАЛЫН АНХАН ШАТНЫ ҮНЭЛГЭЭ</t>
  </si>
  <si>
    <t>Сумын нэр:        ______________</t>
  </si>
  <si>
    <t xml:space="preserve">  Багийн нэр</t>
  </si>
  <si>
    <t xml:space="preserve">________________ </t>
  </si>
  <si>
    <t>_________________</t>
  </si>
  <si>
    <t>Хүлээн авсан, татгалзсан, тодруулах шаардлагатай эсэх</t>
  </si>
  <si>
    <t xml:space="preserve">Аймгийн ОНХС-ийн хөрөнгөөр хийгдэх төсөл эсэх Т/Ү  </t>
  </si>
  <si>
    <t xml:space="preserve">Сумын ОНХС-аар санхүүжүүлэх төслүүдийн урьдчилсан жагсаалтад багтах боломжтой эсэх  </t>
  </si>
  <si>
    <t>Багийн нэр</t>
  </si>
  <si>
    <t>Зураг төсөв, техник эдийн засгийн үндэслэлтэй</t>
  </si>
  <si>
    <t>Бусад эх үүсвэртэй уялдсан буюу давхардаагүй</t>
  </si>
  <si>
    <t xml:space="preserve">Үнэлгээ хийсэн ажлын хэсгийн гишүүдийн гарын үсэг/ огноо </t>
  </si>
  <si>
    <t>Үнэлгээг хянаж баталсан сумын Засаг дарга /гарын үсэг/ огноо</t>
  </si>
  <si>
    <t>________________________</t>
  </si>
  <si>
    <t>/_______________________________________________</t>
  </si>
  <si>
    <t>Төсөл 3</t>
  </si>
  <si>
    <t>Төсөл 4</t>
  </si>
  <si>
    <t>Төсөл 5</t>
  </si>
  <si>
    <t>Төсөл 6</t>
  </si>
  <si>
    <t>Төсөл 7</t>
  </si>
  <si>
    <t>Төсөл 8</t>
  </si>
  <si>
    <t>Төсөл 9</t>
  </si>
  <si>
    <t>Төсөл 10</t>
  </si>
  <si>
    <t>Төсөл 11</t>
  </si>
  <si>
    <t>Төсөл 12</t>
  </si>
  <si>
    <t>Төсөл 13</t>
  </si>
  <si>
    <t>Төсөл 14</t>
  </si>
  <si>
    <t>Төсөл 15</t>
  </si>
  <si>
    <t>Төсөл 16</t>
  </si>
  <si>
    <t>Төсөл 17</t>
  </si>
  <si>
    <t>Сонгогдсон тоо</t>
  </si>
  <si>
    <t>Эрэмбэ</t>
  </si>
  <si>
    <t xml:space="preserve">Хос хосоор харьцуулах аргаар эрэмбэлэх </t>
  </si>
  <si>
    <t xml:space="preserve">          Төслийн танилцуулга </t>
  </si>
  <si>
    <t xml:space="preserve">          Хос хосоор нь харьцуулан эрэмбэлсэн хүснэгт</t>
  </si>
  <si>
    <t>Хөрөнгө оруулалт болон үр өгөөжийг хүртэгчид болон  харьцаа</t>
  </si>
  <si>
    <t>Гуравдугаар үе шат. Хөгжлийн бодлого, төлөвлөлттэй уялдуулан эрэмбэлэх</t>
  </si>
  <si>
    <t>Сонгуулийн насны хүн амын тоо</t>
  </si>
  <si>
    <t>Багууд</t>
  </si>
  <si>
    <t>Нийт</t>
  </si>
  <si>
    <r>
      <t>(</t>
    </r>
    <r>
      <rPr>
        <i/>
        <sz val="12"/>
        <color theme="1"/>
        <rFont val="Times New Roman"/>
        <family val="1"/>
      </rPr>
      <t>Иргэдийн санал/сум, дүүргийн ЗДТГ-аас санал болгосон)</t>
    </r>
  </si>
  <si>
    <r>
      <t>5.1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Төсөл хэрэгжүүлснээр шийдвэрлэгдэх асуудал* </t>
    </r>
  </si>
  <si>
    <r>
      <t>5.2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Төслийн товч танилцуулга*</t>
    </r>
  </si>
  <si>
    <r>
      <t>5.3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Төслийн хамрах салбар*</t>
    </r>
  </si>
  <si>
    <r>
      <t>1)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------------------------------(Мал аж ахуй / бэлчээрийн эрсдэлийн удирдлага)</t>
    </r>
  </si>
  <si>
    <r>
      <t>2)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--------------------------------</t>
    </r>
  </si>
  <si>
    <r>
      <t>3)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--------------------------------</t>
    </r>
  </si>
  <si>
    <r>
      <t>4)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--------------------------------</t>
    </r>
  </si>
  <si>
    <r>
      <t>5)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---------------------------------</t>
    </r>
  </si>
  <si>
    <r>
      <t>5.4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Үр өгөөж хүртэгчдийн тоо*</t>
    </r>
  </si>
  <si>
    <r>
      <t>5.5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Бусад мэдээлэл (байршил, хүчин чадал, техникийн үзүүлэлт гэх мэт)</t>
    </r>
  </si>
  <si>
    <r>
      <t>5.6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Шаардлагатай хөрөнгө оруулалтын төсөвт өртөг (төгрөгөөр)</t>
    </r>
  </si>
  <si>
    <r>
      <t>5.7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Жилийн үйл ажиллагааны болон ашиглалтын зардал (төгрөгөөр)</t>
    </r>
  </si>
  <si>
    <r>
      <t>5.8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Орон нутгийн иргэд болон хувийн хэвшлээс санал болгож буй ОНХС-ийн нэмэлт санхүүжилт</t>
    </r>
  </si>
  <si>
    <r>
      <t>Газар чөлөөлөх/олгох*</t>
    </r>
    <r>
      <rPr>
        <b/>
        <sz val="12"/>
        <color theme="1"/>
        <rFont val="Times New Roman"/>
        <family val="1"/>
      </rPr>
      <t xml:space="preserve"> </t>
    </r>
  </si>
  <si>
    <r>
      <t xml:space="preserve">Тийм   </t>
    </r>
    <r>
      <rPr>
        <sz val="12"/>
        <color theme="1"/>
        <rFont val="Times New Roman"/>
        <family val="1"/>
      </rPr>
      <t xml:space="preserve">               </t>
    </r>
    <r>
      <rPr>
        <b/>
        <sz val="12"/>
        <color theme="1"/>
        <rFont val="Times New Roman"/>
        <family val="1"/>
      </rPr>
      <t xml:space="preserve">Үгүй     </t>
    </r>
  </si>
  <si>
    <r>
      <t xml:space="preserve">Тийм   </t>
    </r>
    <r>
      <rPr>
        <sz val="12"/>
        <color theme="1"/>
        <rFont val="Times New Roman"/>
        <family val="1"/>
      </rPr>
      <t xml:space="preserve">                </t>
    </r>
    <r>
      <rPr>
        <b/>
        <sz val="12"/>
        <color theme="1"/>
        <rFont val="Times New Roman"/>
        <family val="1"/>
      </rPr>
      <t xml:space="preserve">Үгүй    </t>
    </r>
  </si>
  <si>
    <r>
      <t>Бусад зөвшөөрөл шаардлагатай эсэх</t>
    </r>
    <r>
      <rPr>
        <b/>
        <sz val="12"/>
        <color theme="1"/>
        <rFont val="Times New Roman"/>
        <family val="1"/>
      </rPr>
      <t xml:space="preserve"> </t>
    </r>
  </si>
  <si>
    <r>
      <t xml:space="preserve">Тийм   </t>
    </r>
    <r>
      <rPr>
        <sz val="12"/>
        <color theme="1"/>
        <rFont val="Times New Roman"/>
        <family val="1"/>
      </rPr>
      <t xml:space="preserve">                      </t>
    </r>
    <r>
      <rPr>
        <b/>
        <sz val="12"/>
        <color theme="1"/>
        <rFont val="Times New Roman"/>
        <family val="1"/>
      </rPr>
      <t xml:space="preserve">Үгүй     </t>
    </r>
  </si>
  <si>
    <t>Б. Үр өгөөжийн харьцаа нэн тэргүүлэх чиглэл нь бага үзүүлэлтэй байна.</t>
  </si>
  <si>
    <t>В. Сумын тэргүүлэх чиглэл. Нэн тэргүүний чиглэл нь бага оноотой байна</t>
  </si>
  <si>
    <t>Үйлдлийн дараалал</t>
  </si>
  <si>
    <t>эрэмбэлэх хүснэгтээ сонгон идхэвжүүлнэ</t>
  </si>
  <si>
    <t>DATA/SORT</t>
  </si>
  <si>
    <t>Нээгдсэн цонхноос Column нүднээс эрэмбэлэх баганыг сонгоно.</t>
  </si>
  <si>
    <t>Sort on нүдэнд "value" утга сонгогдсон байна.</t>
  </si>
  <si>
    <t>Order нүдэнд ихээс бага/багаас их руу эрэмбэлэх эсэхээ сонгоно.</t>
  </si>
  <si>
    <t>баганан мэдээллийг мөрөнд хуулах</t>
  </si>
  <si>
    <t>хуулах мэдээллийг сонгоно.</t>
  </si>
  <si>
    <t>хуулах copy комданийг дарна. /Ctrl+C/</t>
  </si>
  <si>
    <t>тухайн мэдээллийг хуулж байрлуулах мөрний эхний нүдэнд курсорыг байрлуулна.</t>
  </si>
  <si>
    <t>58.2.3.орон нутгийн өмчийн барилга байгууламжийн их засвар, шинээр өмч бий болгох, хөрөнгө оруулалт хийх;</t>
  </si>
  <si>
    <t>58.4.10.орон нутгийн өмчийн барилга байгууламжийн их засвар, шинээр өмч бий болгох, хөрөнгө оруулалт хийх;</t>
  </si>
  <si>
    <t>58.2.4.нийгмийн асрамж, халамжийн үйлчилгээг үзүүлэх, зохион байгуулах;</t>
  </si>
  <si>
    <t>58.4.2.сумын Засаг даргын шийдвэрээр олгодог нийгмийн халамж, асрамжийн үйлчилгээг үзүүлэх, зохион байгуулах;</t>
  </si>
  <si>
    <t>58.4.9.усан хангамж, бохир ус, цэвэрлэх байгууламж бий болгох, усны аж ахуйн хөнгөлөлт, үйлчилгээ үзүүлэх;</t>
  </si>
  <si>
    <r>
      <t>58.2.12.мал, амьтны халдварт өвчинтэй тэмцэх, хортон шавжийн устгал, хяналт,</t>
    </r>
    <r>
      <rPr>
        <sz val="10"/>
        <color theme="8" tint="-0.249977111117893"/>
        <rFont val="Arial"/>
        <family val="2"/>
      </rPr>
      <t xml:space="preserve"> гамшгаас урьдчилан сэргийлэх, гамшгийн хор хохирлыг арилгах, </t>
    </r>
    <r>
      <rPr>
        <sz val="10"/>
        <color theme="1"/>
        <rFont val="Arial"/>
        <family val="2"/>
      </rPr>
      <t>мал эмнэлгийн үйлчилгээ үзүүлэх;</t>
    </r>
  </si>
  <si>
    <r>
      <t xml:space="preserve">58.4.4.мал, амьтны халдварт өвчинтэй тэмцэх, хортон шавжийн устгал, хяналт, </t>
    </r>
    <r>
      <rPr>
        <sz val="12"/>
        <color theme="8" tint="-0.249977111117893"/>
        <rFont val="Times New Roman"/>
        <family val="1"/>
      </rPr>
      <t>гамшгаас урьдчилан сэргийлэх, гамшгийн хор хохирлыг арилгах,</t>
    </r>
    <r>
      <rPr>
        <sz val="12"/>
        <color rgb="FF000000"/>
        <rFont val="Times New Roman"/>
        <family val="1"/>
      </rPr>
      <t xml:space="preserve"> мал эмнэлгийн үйлчилгээ үзүүлэх;</t>
    </r>
  </si>
  <si>
    <r>
      <rPr>
        <sz val="10"/>
        <color theme="8" tint="-0.249977111117893"/>
        <rFont val="Arial"/>
        <family val="2"/>
      </rPr>
      <t>58.2.13.байгаль орчныг хамгаалах,</t>
    </r>
    <r>
      <rPr>
        <sz val="10"/>
        <color rgb="FFFF0000"/>
        <rFont val="Arial"/>
        <family val="2"/>
      </rPr>
      <t xml:space="preserve"> нөхөн сэргээх;</t>
    </r>
  </si>
  <si>
    <t>58.4.6.сумын нутаг дэвсгэрийн байгаль орчныг хамгаалах;</t>
  </si>
  <si>
    <r>
      <t xml:space="preserve">58.2.15.аймгийн нутаг дэвсгэрийн хэмжээнд хийгдэх том хэмжээний </t>
    </r>
    <r>
      <rPr>
        <sz val="10"/>
        <color theme="4" tint="-0.249977111117893"/>
        <rFont val="Arial"/>
        <family val="2"/>
      </rPr>
      <t>тохижилт, нийтийн эзэмшлийн аж ахуйн үйлчилгээ, нийтийн ариун цэвэр,</t>
    </r>
    <r>
      <rPr>
        <sz val="10"/>
        <color theme="5" tint="-0.249977111117893"/>
        <rFont val="Arial"/>
        <family val="2"/>
      </rPr>
      <t xml:space="preserve"> гудамж талбайн гэрэлтүүлэг, цэвэрлэгээ, хог зайлуулалтыг зохион байгуулах;</t>
    </r>
  </si>
  <si>
    <t>58.4.7.сумын доторх нийтийн эзэмшлийн гэрэлтүүлгийн урсгал засвар, арчилгааг хийх, зохион байгуулах;</t>
  </si>
  <si>
    <t>58.4.3.сумын нутаг дэвсгэр дэх нийтийн эзэмшлийн аж ахуйн үйлчилгээ, нийтийн ариун цэвэр, гудамж талбайн гэрэлтүүлэг, цэвэрлэгээ, хог зайлуулалтыг хийх;</t>
  </si>
  <si>
    <t>58.2.8.аймгийн нутаг дэвсгэрийн хэмжээнд бэлчээрийн менежмент хийх;</t>
  </si>
  <si>
    <t>58.4.5.сумын нутаг дэвсгэрийн хэмжээнд бэлчээрийн менежмент хийх; </t>
  </si>
  <si>
    <t>58.2.11.нийтийн тээврийн үйлчилгээ үзүүлэх;</t>
  </si>
  <si>
    <t>58.2.2.хот төлөвлөлт, барилгажуулалт, шинээр дэд бүтэц бий болгох;</t>
  </si>
  <si>
    <t>58.2.5.хөдөлмөр эрхлэлтийг дэмжих, ядуурлыг бууруулах хөтөлбөр, арга хэмжээг хэрэгжүүлэх;</t>
  </si>
  <si>
    <t>58.2.6.жижиг, дунд үйлдвэрлэлийг хөгжүүлэх;</t>
  </si>
  <si>
    <t>58.2.9.малын тэжээлийн нөөц бүрдүүлэх;</t>
  </si>
  <si>
    <t>58.2.14.аймгийн доторх болон сум хоорондын авто зам, гүүр, тэдгээрийн гэрэлтүүлэг, гэрлэн дохио болон бусад холбогдох байгууламжийг бий болгох;</t>
  </si>
  <si>
    <t>58.2.16.аймгийн доторх өндөр хүчдэлийн болон цахилгааны шугам, дэд өртөөний ашиглалт, засвар үйлчилгээ, хэвийн үйл ажиллагааг хангах бусад үйл ажиллагааг хэрэгжүүлэх;</t>
  </si>
  <si>
    <r>
      <t>58.4.8</t>
    </r>
    <r>
      <rPr>
        <sz val="12"/>
        <color theme="5" tint="-0.249977111117893"/>
        <rFont val="Times New Roman"/>
        <family val="1"/>
      </rPr>
      <t xml:space="preserve">.сумын тохижилт, мод, ургамал цэцэрлэгжүүлэлт, </t>
    </r>
    <r>
      <rPr>
        <sz val="12"/>
        <color rgb="FF000000"/>
        <rFont val="Times New Roman"/>
        <family val="1"/>
      </rPr>
      <t xml:space="preserve">явган зам, </t>
    </r>
    <r>
      <rPr>
        <sz val="12"/>
        <color theme="8" tint="-0.249977111117893"/>
        <rFont val="Times New Roman"/>
        <family val="1"/>
      </rPr>
      <t>амралт болон хүүхдийн тоглоомын талбайг тохижуулах арчлах;</t>
    </r>
  </si>
  <si>
    <t>58.2 AЙМГИЙН ОНХС</t>
  </si>
  <si>
    <t>58.4 СУМЫН ОНХС</t>
  </si>
  <si>
    <r>
      <t xml:space="preserve">58.2.10.усан хангамж, бохир ус цэвэрлэх байгууламж, </t>
    </r>
    <r>
      <rPr>
        <sz val="10"/>
        <color rgb="FFFF0000"/>
        <rFont val="Arial"/>
        <family val="2"/>
      </rPr>
      <t>орон сууц,</t>
    </r>
    <r>
      <rPr>
        <sz val="10"/>
        <color theme="1"/>
        <rFont val="Arial"/>
        <family val="2"/>
      </rPr>
      <t xml:space="preserve"> нийтийн аж ахуй, үерийн хамгаалалтыг зохион байгуулах;</t>
    </r>
  </si>
  <si>
    <t>ОНХС-ийн сангаар хэрэгжүүлж болох чиг үүрэг</t>
  </si>
  <si>
    <t>Эксэл /excel/ програмын хүснэгтүүд (файл)</t>
  </si>
  <si>
    <t>Давхар санал өгсөн багуудын саналын харьцааг нэгтгэхдээ санал өгсөн багуудын иргэдийн саналын тоог тухайн багуудын сонгуулийн насны нийт хүн амын тоонд харьцуулна.</t>
  </si>
  <si>
    <t xml:space="preserve"> ОНХС-ийн хөрөнгөөр санхүүжүүлэх хөрөнгө оруулалт, хөтөлбөр, төсөл арга хэмжээний жагсаалт</t>
  </si>
  <si>
    <t>Эксэл программ дээр ажиллахад шаардлагатай зарим үйлдлүүдийн заавар</t>
  </si>
  <si>
    <r>
      <t>Төсөл, арга хэмжээний нэр, хүчин чадал, байршил</t>
    </r>
    <r>
      <rPr>
        <sz val="12"/>
        <color theme="1"/>
        <rFont val="Times"/>
        <family val="1"/>
      </rPr>
      <t> </t>
    </r>
  </si>
  <si>
    <r>
      <t>1.</t>
    </r>
    <r>
      <rPr>
        <b/>
        <sz val="7"/>
        <color theme="1"/>
        <rFont val="Times"/>
        <family val="1"/>
      </rPr>
      <t xml:space="preserve">    </t>
    </r>
    <r>
      <rPr>
        <b/>
        <sz val="12"/>
        <color theme="1"/>
        <rFont val="Times"/>
        <family val="1"/>
      </rPr>
      <t>Шилжих хөрөнгө оруулалт, хөтөлбөр төсөл арга хэмжээ</t>
    </r>
  </si>
  <si>
    <r>
      <t>2.</t>
    </r>
    <r>
      <rPr>
        <b/>
        <sz val="7"/>
        <color theme="1"/>
        <rFont val="Times"/>
        <family val="1"/>
      </rPr>
      <t xml:space="preserve">    </t>
    </r>
    <r>
      <rPr>
        <b/>
        <sz val="12"/>
        <color theme="1"/>
        <rFont val="Times"/>
        <family val="1"/>
      </rPr>
      <t>Шинээр эхлэх хөрөнгө оруулалт</t>
    </r>
  </si>
  <si>
    <r>
      <t>3.</t>
    </r>
    <r>
      <rPr>
        <b/>
        <sz val="7"/>
        <color theme="1"/>
        <rFont val="Times"/>
        <family val="1"/>
      </rPr>
      <t xml:space="preserve">    </t>
    </r>
    <r>
      <rPr>
        <b/>
        <sz val="12"/>
        <color theme="1"/>
        <rFont val="Times"/>
        <family val="1"/>
      </rPr>
      <t>ОНХС-аас санхүүжих суурь зардал</t>
    </r>
  </si>
  <si>
    <r>
      <t>4.</t>
    </r>
    <r>
      <rPr>
        <b/>
        <sz val="7"/>
        <color theme="1"/>
        <rFont val="Times"/>
        <family val="1"/>
      </rPr>
      <t xml:space="preserve">    </t>
    </r>
    <r>
      <rPr>
        <b/>
        <sz val="12"/>
        <color theme="1"/>
        <rFont val="Times"/>
        <family val="1"/>
      </rPr>
      <t>Сум, дүүргийн орон нутгийн хөгжлийн санд олгох орлогын шилжүүлэг</t>
    </r>
  </si>
  <si>
    <r>
      <t>5.</t>
    </r>
    <r>
      <rPr>
        <sz val="7"/>
        <color theme="1"/>
        <rFont val="Times"/>
        <family val="1"/>
      </rPr>
      <t xml:space="preserve">    </t>
    </r>
    <r>
      <rPr>
        <sz val="12"/>
        <color theme="1"/>
        <rFont val="Times"/>
        <family val="1"/>
      </rPr>
      <t> </t>
    </r>
  </si>
  <si>
    <r>
      <t>6.</t>
    </r>
    <r>
      <rPr>
        <sz val="7"/>
        <color theme="1"/>
        <rFont val="Times"/>
        <family val="1"/>
      </rPr>
      <t xml:space="preserve">    </t>
    </r>
    <r>
      <rPr>
        <sz val="12"/>
        <color theme="1"/>
        <rFont val="Times"/>
        <family val="1"/>
      </rPr>
      <t> </t>
    </r>
  </si>
  <si>
    <t>хулганы баруун товчийг дарж Paste Options дотроос transpose (T) командыг сонгоно.</t>
  </si>
  <si>
    <t>Санал өгсөн хүний тоо</t>
  </si>
  <si>
    <t>Төсөл 1</t>
  </si>
  <si>
    <t>Төсөл 2</t>
  </si>
  <si>
    <t>Сумын ОНХС-д хуваарилагдах эх үүсвэрийн дүн</t>
  </si>
  <si>
    <t xml:space="preserve">Нийт төсөв /төсвөөс үлдэх дүн төгрөг/ </t>
  </si>
  <si>
    <t>Шилжих хөрөнгө оруулалтын дүн</t>
  </si>
  <si>
    <t>ОНХС-ийн хөрөнгө хүрэлцээгүйн улмаас жагсаалтад багтаагүй тэргүүлэх ач холбогдолтой төслүүдийн жагсаалт (өссөн дүнгээр)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</si>
</sst>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Times New Roman"/>
      <family val="1"/>
    </font>
    <font>
      <b/>
      <sz val="11"/>
      <color rgb="FF538135"/>
      <name val="Times New Roman"/>
      <family val="1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color rgb="FF2E75B6"/>
      <name val="Times New Roman"/>
      <family val="1"/>
    </font>
    <font>
      <sz val="10"/>
      <color rgb="FF2E75B6"/>
      <name val="Times New Roman"/>
      <family val="1"/>
    </font>
    <font>
      <sz val="10"/>
      <color rgb="FF2E75B6"/>
      <name val="Wingdings 2"/>
      <family val="1"/>
      <charset val="2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8" tint="-0.249977111117893"/>
      <name val="Arial"/>
      <family val="2"/>
    </font>
    <font>
      <sz val="12"/>
      <color theme="8" tint="-0.249977111117893"/>
      <name val="Times New Roman"/>
      <family val="1"/>
    </font>
    <font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10"/>
      <color theme="5" tint="-0.249977111117893"/>
      <name val="Arial"/>
      <family val="2"/>
    </font>
    <font>
      <sz val="12"/>
      <color theme="5" tint="-0.249977111117893"/>
      <name val="Times New Roman"/>
      <family val="1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"/>
      <family val="1"/>
    </font>
    <font>
      <sz val="11"/>
      <color theme="1"/>
      <name val="Times"/>
      <family val="1"/>
    </font>
    <font>
      <sz val="12"/>
      <color theme="1"/>
      <name val="Times"/>
      <family val="1"/>
    </font>
    <font>
      <i/>
      <sz val="12"/>
      <color theme="1"/>
      <name val="Times"/>
      <family val="1"/>
    </font>
    <font>
      <b/>
      <sz val="7"/>
      <color theme="1"/>
      <name val="Times"/>
      <family val="1"/>
    </font>
    <font>
      <sz val="7"/>
      <color theme="1"/>
      <name val="Times"/>
      <family val="1"/>
    </font>
    <font>
      <sz val="10"/>
      <color theme="1"/>
      <name val="Times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7" fillId="0" borderId="0" applyFont="0" applyFill="0" applyBorder="0" applyAlignment="0" applyProtection="0"/>
  </cellStyleXfs>
  <cellXfs count="271">
    <xf numFmtId="0" fontId="0" fillId="0" borderId="0" xfId="0"/>
    <xf numFmtId="0" fontId="4" fillId="0" borderId="3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16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justify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6" fillId="0" borderId="0" xfId="0" applyFont="1"/>
    <xf numFmtId="0" fontId="10" fillId="6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2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0" fontId="26" fillId="0" borderId="15" xfId="0" applyFont="1" applyBorder="1" applyAlignment="1">
      <alignment horizontal="justify" vertical="center" wrapText="1"/>
    </xf>
    <xf numFmtId="0" fontId="2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justify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3" fillId="12" borderId="0" xfId="0" applyFont="1" applyFill="1" applyBorder="1" applyAlignment="1">
      <alignment horizontal="center" vertical="center" wrapText="1"/>
    </xf>
    <xf numFmtId="0" fontId="13" fillId="12" borderId="16" xfId="0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vertical="center" wrapText="1"/>
    </xf>
    <xf numFmtId="0" fontId="15" fillId="12" borderId="0" xfId="0" applyFont="1" applyFill="1" applyBorder="1" applyAlignment="1">
      <alignment horizontal="center" vertical="center" wrapText="1"/>
    </xf>
    <xf numFmtId="0" fontId="15" fillId="12" borderId="16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12" borderId="1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justify" vertical="center"/>
    </xf>
    <xf numFmtId="0" fontId="22" fillId="0" borderId="15" xfId="0" applyFont="1" applyBorder="1" applyAlignment="1">
      <alignment vertical="center" wrapText="1"/>
    </xf>
    <xf numFmtId="0" fontId="22" fillId="4" borderId="15" xfId="0" applyFont="1" applyFill="1" applyBorder="1" applyAlignment="1">
      <alignment horizontal="justify" vertical="center" wrapText="1"/>
    </xf>
    <xf numFmtId="0" fontId="21" fillId="4" borderId="15" xfId="0" applyFont="1" applyFill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justify" vertical="center" wrapText="1"/>
    </xf>
    <xf numFmtId="0" fontId="6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right" vertical="center" wrapText="1"/>
    </xf>
    <xf numFmtId="0" fontId="28" fillId="7" borderId="25" xfId="0" applyFont="1" applyFill="1" applyBorder="1" applyAlignment="1">
      <alignment horizontal="left" vertical="center" wrapText="1"/>
    </xf>
    <xf numFmtId="0" fontId="28" fillId="7" borderId="3" xfId="0" applyFont="1" applyFill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8" fillId="10" borderId="2" xfId="0" applyFont="1" applyFill="1" applyBorder="1" applyAlignment="1">
      <alignment horizontal="left" vertical="center" wrapText="1"/>
    </xf>
    <xf numFmtId="0" fontId="28" fillId="10" borderId="2" xfId="0" applyFont="1" applyFill="1" applyBorder="1" applyAlignment="1">
      <alignment horizontal="left" vertical="center" wrapText="1" indent="5"/>
    </xf>
    <xf numFmtId="0" fontId="28" fillId="10" borderId="3" xfId="0" applyFont="1" applyFill="1" applyBorder="1" applyAlignment="1">
      <alignment horizontal="left" vertical="center" wrapText="1" indent="5"/>
    </xf>
    <xf numFmtId="0" fontId="24" fillId="0" borderId="7" xfId="0" applyFont="1" applyBorder="1" applyAlignment="1">
      <alignment vertical="top" wrapText="1"/>
    </xf>
    <xf numFmtId="0" fontId="28" fillId="10" borderId="2" xfId="0" applyFont="1" applyFill="1" applyBorder="1" applyAlignment="1">
      <alignment vertical="center" wrapText="1"/>
    </xf>
    <xf numFmtId="0" fontId="6" fillId="10" borderId="2" xfId="0" applyFont="1" applyFill="1" applyBorder="1" applyAlignment="1">
      <alignment vertical="top" wrapText="1"/>
    </xf>
    <xf numFmtId="0" fontId="6" fillId="10" borderId="3" xfId="0" applyFont="1" applyFill="1" applyBorder="1" applyAlignment="1">
      <alignment vertical="top" wrapText="1"/>
    </xf>
    <xf numFmtId="0" fontId="28" fillId="7" borderId="2" xfId="0" applyFont="1" applyFill="1" applyBorder="1" applyAlignment="1">
      <alignment horizontal="left" vertical="center" wrapText="1"/>
    </xf>
    <xf numFmtId="0" fontId="28" fillId="7" borderId="3" xfId="0" applyFont="1" applyFill="1" applyBorder="1" applyAlignment="1">
      <alignment horizontal="left" vertical="center" wrapText="1"/>
    </xf>
    <xf numFmtId="0" fontId="28" fillId="10" borderId="7" xfId="0" applyFont="1" applyFill="1" applyBorder="1" applyAlignment="1">
      <alignment vertical="center" wrapText="1"/>
    </xf>
    <xf numFmtId="0" fontId="24" fillId="10" borderId="7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16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15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4" fillId="0" borderId="0" xfId="0" applyFont="1"/>
    <xf numFmtId="0" fontId="7" fillId="0" borderId="0" xfId="0" applyFont="1" applyAlignment="1">
      <alignment horizontal="left" vertical="center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38" fillId="0" borderId="0" xfId="0" applyFont="1" applyAlignment="1">
      <alignment horizontal="justify" vertical="center" wrapText="1"/>
    </xf>
    <xf numFmtId="0" fontId="24" fillId="0" borderId="15" xfId="0" applyFont="1" applyBorder="1"/>
    <xf numFmtId="0" fontId="31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  <xf numFmtId="0" fontId="24" fillId="0" borderId="15" xfId="0" applyFont="1" applyBorder="1" applyAlignment="1">
      <alignment wrapText="1"/>
    </xf>
    <xf numFmtId="0" fontId="7" fillId="0" borderId="15" xfId="0" applyFont="1" applyFill="1" applyBorder="1" applyAlignment="1">
      <alignment horizontal="left" vertical="center" wrapText="1"/>
    </xf>
    <xf numFmtId="0" fontId="24" fillId="0" borderId="15" xfId="0" applyFont="1" applyFill="1" applyBorder="1"/>
    <xf numFmtId="0" fontId="24" fillId="0" borderId="0" xfId="0" applyFont="1" applyFill="1"/>
    <xf numFmtId="0" fontId="31" fillId="0" borderId="15" xfId="0" applyFont="1" applyFill="1" applyBorder="1" applyAlignment="1">
      <alignment horizontal="justify"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9" fillId="0" borderId="15" xfId="0" applyFont="1" applyBorder="1" applyAlignment="1">
      <alignment horizontal="center" vertical="center" wrapText="1"/>
    </xf>
    <xf numFmtId="0" fontId="28" fillId="0" borderId="15" xfId="0" applyFont="1" applyFill="1" applyBorder="1"/>
    <xf numFmtId="0" fontId="39" fillId="0" borderId="1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4" fillId="0" borderId="0" xfId="0" applyFont="1" applyAlignment="1">
      <alignment horizontal="left" vertical="center"/>
    </xf>
    <xf numFmtId="0" fontId="17" fillId="0" borderId="15" xfId="0" applyFont="1" applyBorder="1" applyAlignment="1">
      <alignment horizontal="center" vertical="center" textRotation="90" wrapText="1"/>
    </xf>
    <xf numFmtId="0" fontId="16" fillId="0" borderId="15" xfId="0" applyFont="1" applyBorder="1" applyAlignment="1">
      <alignment horizontal="center" vertical="center" textRotation="90"/>
    </xf>
    <xf numFmtId="0" fontId="21" fillId="0" borderId="0" xfId="0" applyFont="1" applyAlignment="1">
      <alignment horizontal="left"/>
    </xf>
    <xf numFmtId="0" fontId="22" fillId="0" borderId="15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/>
    <xf numFmtId="0" fontId="42" fillId="0" borderId="0" xfId="0" applyFont="1" applyAlignment="1">
      <alignment horizontal="justify" vertical="center"/>
    </xf>
    <xf numFmtId="0" fontId="43" fillId="0" borderId="0" xfId="0" applyFont="1" applyAlignment="1">
      <alignment horizontal="right" vertical="center"/>
    </xf>
    <xf numFmtId="0" fontId="42" fillId="0" borderId="21" xfId="0" applyFont="1" applyBorder="1" applyAlignment="1">
      <alignment horizontal="justify" vertical="center" wrapText="1"/>
    </xf>
    <xf numFmtId="0" fontId="40" fillId="0" borderId="22" xfId="0" applyFont="1" applyBorder="1" applyAlignment="1">
      <alignment horizontal="justify" vertical="center" wrapText="1"/>
    </xf>
    <xf numFmtId="0" fontId="42" fillId="0" borderId="20" xfId="0" applyFont="1" applyBorder="1" applyAlignment="1">
      <alignment horizontal="justify" vertical="center" wrapText="1"/>
    </xf>
    <xf numFmtId="0" fontId="46" fillId="0" borderId="0" xfId="0" applyFont="1" applyAlignment="1">
      <alignment vertical="center"/>
    </xf>
    <xf numFmtId="0" fontId="41" fillId="0" borderId="0" xfId="0" applyFont="1" applyAlignment="1">
      <alignment horizontal="center"/>
    </xf>
    <xf numFmtId="0" fontId="40" fillId="0" borderId="20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textRotation="90" wrapText="1"/>
    </xf>
    <xf numFmtId="0" fontId="42" fillId="0" borderId="20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4" fillId="0" borderId="13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8" fillId="7" borderId="1" xfId="0" applyFont="1" applyFill="1" applyBorder="1" applyAlignment="1">
      <alignment vertical="center" wrapText="1"/>
    </xf>
    <xf numFmtId="0" fontId="28" fillId="7" borderId="3" xfId="0" applyFont="1" applyFill="1" applyBorder="1" applyAlignment="1">
      <alignment vertical="center" wrapText="1"/>
    </xf>
    <xf numFmtId="0" fontId="24" fillId="10" borderId="13" xfId="0" applyFont="1" applyFill="1" applyBorder="1" applyAlignment="1">
      <alignment vertical="center" wrapText="1"/>
    </xf>
    <xf numFmtId="0" fontId="24" fillId="10" borderId="4" xfId="0" applyFont="1" applyFill="1" applyBorder="1" applyAlignment="1">
      <alignment vertical="center" wrapText="1"/>
    </xf>
    <xf numFmtId="0" fontId="28" fillId="7" borderId="13" xfId="0" applyFont="1" applyFill="1" applyBorder="1" applyAlignment="1">
      <alignment horizontal="left" vertical="center" wrapText="1" indent="2"/>
    </xf>
    <xf numFmtId="0" fontId="28" fillId="7" borderId="4" xfId="0" applyFont="1" applyFill="1" applyBorder="1" applyAlignment="1">
      <alignment horizontal="left" vertical="center" wrapText="1" indent="2"/>
    </xf>
    <xf numFmtId="0" fontId="28" fillId="7" borderId="13" xfId="0" applyFont="1" applyFill="1" applyBorder="1" applyAlignment="1">
      <alignment horizontal="center" vertical="center" wrapText="1"/>
    </xf>
    <xf numFmtId="0" fontId="28" fillId="7" borderId="14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left" vertical="center" wrapText="1"/>
    </xf>
    <xf numFmtId="0" fontId="28" fillId="7" borderId="3" xfId="0" applyFont="1" applyFill="1" applyBorder="1" applyAlignment="1">
      <alignment horizontal="left" vertical="center" wrapText="1"/>
    </xf>
    <xf numFmtId="0" fontId="24" fillId="0" borderId="10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8" fillId="7" borderId="10" xfId="0" applyFont="1" applyFill="1" applyBorder="1" applyAlignment="1">
      <alignment vertical="center" wrapText="1"/>
    </xf>
    <xf numFmtId="0" fontId="28" fillId="7" borderId="5" xfId="0" applyFont="1" applyFill="1" applyBorder="1" applyAlignment="1">
      <alignment vertical="center" wrapText="1"/>
    </xf>
    <xf numFmtId="0" fontId="28" fillId="7" borderId="11" xfId="0" applyFont="1" applyFill="1" applyBorder="1" applyAlignment="1">
      <alignment vertical="center" wrapText="1"/>
    </xf>
    <xf numFmtId="0" fontId="28" fillId="7" borderId="6" xfId="0" applyFont="1" applyFill="1" applyBorder="1" applyAlignment="1">
      <alignment vertical="center" wrapText="1"/>
    </xf>
    <xf numFmtId="0" fontId="28" fillId="7" borderId="12" xfId="0" applyFont="1" applyFill="1" applyBorder="1" applyAlignment="1">
      <alignment vertical="center" wrapText="1"/>
    </xf>
    <xf numFmtId="0" fontId="28" fillId="7" borderId="7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8" fillId="10" borderId="1" xfId="0" applyFont="1" applyFill="1" applyBorder="1" applyAlignment="1">
      <alignment vertical="center" wrapText="1"/>
    </xf>
    <xf numFmtId="0" fontId="28" fillId="10" borderId="3" xfId="0" applyFont="1" applyFill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28" fillId="7" borderId="13" xfId="0" applyFont="1" applyFill="1" applyBorder="1" applyAlignment="1">
      <alignment vertical="center" wrapText="1"/>
    </xf>
    <xf numFmtId="0" fontId="28" fillId="7" borderId="4" xfId="0" applyFont="1" applyFill="1" applyBorder="1" applyAlignment="1">
      <alignment vertical="center" wrapText="1"/>
    </xf>
    <xf numFmtId="0" fontId="28" fillId="7" borderId="2" xfId="0" applyFont="1" applyFill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19" fillId="11" borderId="33" xfId="0" applyFont="1" applyFill="1" applyBorder="1" applyAlignment="1">
      <alignment horizontal="center" vertical="center" wrapText="1"/>
    </xf>
    <xf numFmtId="0" fontId="19" fillId="11" borderId="34" xfId="0" applyFont="1" applyFill="1" applyBorder="1" applyAlignment="1">
      <alignment horizontal="center" vertical="center" wrapText="1"/>
    </xf>
    <xf numFmtId="0" fontId="19" fillId="11" borderId="26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textRotation="90" wrapText="1"/>
    </xf>
    <xf numFmtId="0" fontId="18" fillId="9" borderId="15" xfId="0" applyFont="1" applyFill="1" applyBorder="1" applyAlignment="1">
      <alignment horizontal="center" vertical="center" textRotation="90" wrapText="1"/>
    </xf>
    <xf numFmtId="0" fontId="18" fillId="11" borderId="15" xfId="0" applyFont="1" applyFill="1" applyBorder="1" applyAlignment="1">
      <alignment horizontal="center" vertical="center" textRotation="90" wrapText="1"/>
    </xf>
    <xf numFmtId="0" fontId="18" fillId="4" borderId="33" xfId="0" applyFont="1" applyFill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21" fillId="0" borderId="3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31" xfId="0" applyFont="1" applyBorder="1" applyAlignment="1">
      <alignment horizontal="justify" vertical="center" wrapText="1"/>
    </xf>
    <xf numFmtId="0" fontId="21" fillId="0" borderId="32" xfId="0" applyFont="1" applyBorder="1" applyAlignment="1">
      <alignment horizontal="justify" vertical="center" wrapText="1"/>
    </xf>
    <xf numFmtId="0" fontId="21" fillId="0" borderId="16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46" fillId="0" borderId="0" xfId="0" applyFont="1" applyAlignment="1">
      <alignment horizontal="left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justify" vertical="center" wrapText="1"/>
    </xf>
    <xf numFmtId="0" fontId="40" fillId="0" borderId="24" xfId="0" applyFont="1" applyBorder="1" applyAlignment="1">
      <alignment horizontal="justify" vertical="center" wrapText="1"/>
    </xf>
    <xf numFmtId="0" fontId="41" fillId="0" borderId="0" xfId="0" applyFont="1" applyAlignment="1">
      <alignment horizontal="left" wrapText="1"/>
    </xf>
    <xf numFmtId="0" fontId="40" fillId="0" borderId="23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justify" vertical="center" wrapText="1"/>
    </xf>
    <xf numFmtId="0" fontId="40" fillId="0" borderId="22" xfId="0" applyFont="1" applyBorder="1" applyAlignment="1">
      <alignment horizontal="justify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2" fillId="13" borderId="15" xfId="0" applyFont="1" applyFill="1" applyBorder="1" applyAlignment="1">
      <alignment horizontal="center" vertical="center" wrapText="1"/>
    </xf>
    <xf numFmtId="4" fontId="22" fillId="13" borderId="15" xfId="0" applyNumberFormat="1" applyFont="1" applyFill="1" applyBorder="1" applyAlignment="1">
      <alignment horizontal="right" vertical="center" wrapText="1"/>
    </xf>
    <xf numFmtId="43" fontId="21" fillId="4" borderId="15" xfId="1" applyFont="1" applyFill="1" applyBorder="1" applyAlignment="1">
      <alignment horizontal="right" vertical="center" wrapText="1"/>
    </xf>
    <xf numFmtId="0" fontId="48" fillId="4" borderId="1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justify" vertical="center" wrapText="1"/>
    </xf>
    <xf numFmtId="43" fontId="21" fillId="14" borderId="15" xfId="1" applyFont="1" applyFill="1" applyBorder="1" applyAlignment="1">
      <alignment horizontal="right" vertical="center" wrapText="1"/>
    </xf>
    <xf numFmtId="0" fontId="21" fillId="14" borderId="15" xfId="0" applyFont="1" applyFill="1" applyBorder="1" applyAlignment="1">
      <alignment horizontal="justify" vertical="center" wrapText="1"/>
    </xf>
    <xf numFmtId="43" fontId="21" fillId="0" borderId="15" xfId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8</xdr:row>
      <xdr:rowOff>409575</xdr:rowOff>
    </xdr:from>
    <xdr:to>
      <xdr:col>4</xdr:col>
      <xdr:colOff>338587</xdr:colOff>
      <xdr:row>13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2228850"/>
          <a:ext cx="2653162" cy="1628775"/>
        </a:xfrm>
        <a:prstGeom prst="rect">
          <a:avLst/>
        </a:prstGeom>
      </xdr:spPr>
    </xdr:pic>
    <xdr:clientData/>
  </xdr:twoCellAnchor>
  <xdr:twoCellAnchor editAs="oneCell">
    <xdr:from>
      <xdr:col>2</xdr:col>
      <xdr:colOff>476249</xdr:colOff>
      <xdr:row>2</xdr:row>
      <xdr:rowOff>9525</xdr:rowOff>
    </xdr:from>
    <xdr:to>
      <xdr:col>4</xdr:col>
      <xdr:colOff>1304924</xdr:colOff>
      <xdr:row>8</xdr:row>
      <xdr:rowOff>627732</xdr:rowOff>
    </xdr:to>
    <xdr:pic>
      <xdr:nvPicPr>
        <xdr:cNvPr id="3" name="Picture 2" descr="Image result for DATA/sor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299" y="190500"/>
          <a:ext cx="4200525" cy="1923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</xdr:colOff>
      <xdr:row>3</xdr:row>
      <xdr:rowOff>19050</xdr:rowOff>
    </xdr:from>
    <xdr:to>
      <xdr:col>2</xdr:col>
      <xdr:colOff>516255</xdr:colOff>
      <xdr:row>4</xdr:row>
      <xdr:rowOff>85725</xdr:rowOff>
    </xdr:to>
    <xdr:cxnSp macro="">
      <xdr:nvCxnSpPr>
        <xdr:cNvPr id="4" name="Curved Connector 3"/>
        <xdr:cNvCxnSpPr/>
      </xdr:nvCxnSpPr>
      <xdr:spPr>
        <a:xfrm flipV="1">
          <a:off x="5362575" y="390525"/>
          <a:ext cx="506730" cy="247650"/>
        </a:xfrm>
        <a:prstGeom prst="curved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</xdr:row>
      <xdr:rowOff>57151</xdr:rowOff>
    </xdr:from>
    <xdr:to>
      <xdr:col>2</xdr:col>
      <xdr:colOff>476250</xdr:colOff>
      <xdr:row>5</xdr:row>
      <xdr:rowOff>190500</xdr:rowOff>
    </xdr:to>
    <xdr:cxnSp macro="">
      <xdr:nvCxnSpPr>
        <xdr:cNvPr id="5" name="Curved Connector 4"/>
        <xdr:cNvCxnSpPr/>
      </xdr:nvCxnSpPr>
      <xdr:spPr>
        <a:xfrm flipV="1">
          <a:off x="5362575" y="790576"/>
          <a:ext cx="466725" cy="133349"/>
        </a:xfrm>
        <a:prstGeom prst="curved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38101</xdr:rowOff>
    </xdr:from>
    <xdr:to>
      <xdr:col>3</xdr:col>
      <xdr:colOff>904875</xdr:colOff>
      <xdr:row>6</xdr:row>
      <xdr:rowOff>200025</xdr:rowOff>
    </xdr:to>
    <xdr:cxnSp macro="">
      <xdr:nvCxnSpPr>
        <xdr:cNvPr id="6" name="Curved Connector 5"/>
        <xdr:cNvCxnSpPr/>
      </xdr:nvCxnSpPr>
      <xdr:spPr>
        <a:xfrm flipV="1">
          <a:off x="5353050" y="771526"/>
          <a:ext cx="1943100" cy="523874"/>
        </a:xfrm>
        <a:prstGeom prst="curved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</xdr:row>
      <xdr:rowOff>38100</xdr:rowOff>
    </xdr:from>
    <xdr:to>
      <xdr:col>3</xdr:col>
      <xdr:colOff>2286000</xdr:colOff>
      <xdr:row>7</xdr:row>
      <xdr:rowOff>245747</xdr:rowOff>
    </xdr:to>
    <xdr:cxnSp macro="">
      <xdr:nvCxnSpPr>
        <xdr:cNvPr id="7" name="Curved Connector 6"/>
        <xdr:cNvCxnSpPr/>
      </xdr:nvCxnSpPr>
      <xdr:spPr>
        <a:xfrm flipV="1">
          <a:off x="5362575" y="771525"/>
          <a:ext cx="3314700" cy="931547"/>
        </a:xfrm>
        <a:prstGeom prst="curved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8" name="AutoShape 2" descr="Image result for transpose icon"/>
        <xdr:cNvSpPr>
          <a:spLocks noChangeAspect="1" noChangeArrowheads="1"/>
        </xdr:cNvSpPr>
      </xdr:nvSpPr>
      <xdr:spPr bwMode="auto">
        <a:xfrm>
          <a:off x="639127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9" name="AutoShape 3" descr="Image result for transpose icon"/>
        <xdr:cNvSpPr>
          <a:spLocks noChangeAspect="1" noChangeArrowheads="1"/>
        </xdr:cNvSpPr>
      </xdr:nvSpPr>
      <xdr:spPr bwMode="auto">
        <a:xfrm>
          <a:off x="639127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11</xdr:row>
      <xdr:rowOff>304800</xdr:rowOff>
    </xdr:to>
    <xdr:sp macro="" textlink="">
      <xdr:nvSpPr>
        <xdr:cNvPr id="10" name="AutoShape 4" descr="Image result for transpose icon"/>
        <xdr:cNvSpPr>
          <a:spLocks noChangeAspect="1" noChangeArrowheads="1"/>
        </xdr:cNvSpPr>
      </xdr:nvSpPr>
      <xdr:spPr bwMode="auto">
        <a:xfrm>
          <a:off x="6391275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11</xdr:row>
      <xdr:rowOff>485775</xdr:rowOff>
    </xdr:from>
    <xdr:to>
      <xdr:col>3</xdr:col>
      <xdr:colOff>1504950</xdr:colOff>
      <xdr:row>12</xdr:row>
      <xdr:rowOff>255274</xdr:rowOff>
    </xdr:to>
    <xdr:cxnSp macro="">
      <xdr:nvCxnSpPr>
        <xdr:cNvPr id="11" name="Curved Connector 10"/>
        <xdr:cNvCxnSpPr/>
      </xdr:nvCxnSpPr>
      <xdr:spPr>
        <a:xfrm flipV="1">
          <a:off x="5362575" y="3400425"/>
          <a:ext cx="2533650" cy="312424"/>
        </a:xfrm>
        <a:prstGeom prst="curved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zoomScaleNormal="100" workbookViewId="0">
      <selection activeCell="F16" sqref="F16"/>
    </sheetView>
  </sheetViews>
  <sheetFormatPr defaultRowHeight="14.4" x14ac:dyDescent="0.3"/>
  <cols>
    <col min="1" max="1" width="6" style="34" customWidth="1"/>
    <col min="2" max="2" width="28" customWidth="1"/>
    <col min="3" max="3" width="26.88671875" customWidth="1"/>
    <col min="4" max="4" width="15.5546875" customWidth="1"/>
    <col min="5" max="5" width="14.5546875" customWidth="1"/>
    <col min="6" max="6" width="16.6640625" customWidth="1"/>
  </cols>
  <sheetData>
    <row r="1" spans="1:6" ht="15.6" x14ac:dyDescent="0.3">
      <c r="A1" s="112" t="s">
        <v>98</v>
      </c>
      <c r="B1" s="111"/>
      <c r="E1" s="28"/>
    </row>
    <row r="2" spans="1:6" ht="15.6" x14ac:dyDescent="0.3">
      <c r="E2" s="28"/>
      <c r="F2" s="28"/>
    </row>
    <row r="3" spans="1:6" x14ac:dyDescent="0.3">
      <c r="A3" s="143" t="s">
        <v>99</v>
      </c>
      <c r="B3" s="143" t="s">
        <v>100</v>
      </c>
      <c r="C3" s="143" t="s">
        <v>101</v>
      </c>
      <c r="D3" s="143" t="s">
        <v>102</v>
      </c>
      <c r="E3" s="143"/>
      <c r="F3" s="143"/>
    </row>
    <row r="4" spans="1:6" ht="39.6" x14ac:dyDescent="0.3">
      <c r="A4" s="143"/>
      <c r="B4" s="143"/>
      <c r="C4" s="143"/>
      <c r="D4" s="29" t="s">
        <v>103</v>
      </c>
      <c r="E4" s="29" t="s">
        <v>104</v>
      </c>
      <c r="F4" s="29" t="s">
        <v>105</v>
      </c>
    </row>
    <row r="5" spans="1:6" x14ac:dyDescent="0.3">
      <c r="A5" s="142" t="s">
        <v>106</v>
      </c>
      <c r="B5" s="142"/>
      <c r="C5" s="142"/>
      <c r="D5" s="142"/>
      <c r="E5" s="142"/>
      <c r="F5" s="142"/>
    </row>
    <row r="6" spans="1:6" ht="26.4" x14ac:dyDescent="0.3">
      <c r="A6" s="30">
        <v>1</v>
      </c>
      <c r="B6" s="31" t="s">
        <v>107</v>
      </c>
      <c r="C6" s="32" t="s">
        <v>108</v>
      </c>
      <c r="D6" s="33" t="s">
        <v>109</v>
      </c>
      <c r="E6" s="32"/>
      <c r="F6" s="32"/>
    </row>
    <row r="7" spans="1:6" ht="26.4" x14ac:dyDescent="0.3">
      <c r="A7" s="30">
        <v>2</v>
      </c>
      <c r="B7" s="31" t="s">
        <v>110</v>
      </c>
      <c r="C7" s="32" t="s">
        <v>108</v>
      </c>
      <c r="D7" s="33" t="s">
        <v>109</v>
      </c>
      <c r="E7" s="32"/>
      <c r="F7" s="30"/>
    </row>
    <row r="8" spans="1:6" ht="26.4" x14ac:dyDescent="0.3">
      <c r="A8" s="30">
        <v>3</v>
      </c>
      <c r="B8" s="31" t="s">
        <v>111</v>
      </c>
      <c r="C8" s="32" t="s">
        <v>108</v>
      </c>
      <c r="D8" s="33" t="s">
        <v>109</v>
      </c>
      <c r="E8" s="33" t="s">
        <v>109</v>
      </c>
      <c r="F8" s="33" t="s">
        <v>109</v>
      </c>
    </row>
    <row r="9" spans="1:6" ht="26.4" x14ac:dyDescent="0.3">
      <c r="A9" s="30">
        <v>4</v>
      </c>
      <c r="B9" s="31" t="s">
        <v>112</v>
      </c>
      <c r="C9" s="32" t="s">
        <v>113</v>
      </c>
      <c r="D9" s="33" t="s">
        <v>109</v>
      </c>
      <c r="E9" s="32"/>
      <c r="F9" s="33" t="s">
        <v>109</v>
      </c>
    </row>
    <row r="10" spans="1:6" x14ac:dyDescent="0.3">
      <c r="A10" s="142" t="s">
        <v>114</v>
      </c>
      <c r="B10" s="142"/>
      <c r="C10" s="142"/>
      <c r="D10" s="142"/>
      <c r="E10" s="142"/>
      <c r="F10" s="142"/>
    </row>
    <row r="11" spans="1:6" ht="26.4" x14ac:dyDescent="0.3">
      <c r="A11" s="30">
        <v>5</v>
      </c>
      <c r="B11" s="31" t="s">
        <v>115</v>
      </c>
      <c r="C11" s="32" t="s">
        <v>116</v>
      </c>
      <c r="D11" s="30"/>
      <c r="E11" s="32"/>
      <c r="F11" s="33" t="s">
        <v>109</v>
      </c>
    </row>
    <row r="12" spans="1:6" x14ac:dyDescent="0.3">
      <c r="A12" s="30">
        <v>6</v>
      </c>
      <c r="B12" s="31" t="s">
        <v>10</v>
      </c>
      <c r="C12" s="32" t="s">
        <v>117</v>
      </c>
      <c r="D12" s="30"/>
      <c r="E12" s="32"/>
      <c r="F12" s="33" t="s">
        <v>109</v>
      </c>
    </row>
    <row r="13" spans="1:6" x14ac:dyDescent="0.3">
      <c r="A13" s="30">
        <v>7</v>
      </c>
      <c r="B13" s="31" t="s">
        <v>8</v>
      </c>
      <c r="C13" s="31" t="s">
        <v>117</v>
      </c>
      <c r="D13" s="30"/>
      <c r="E13" s="32"/>
      <c r="F13" s="33" t="s">
        <v>109</v>
      </c>
    </row>
    <row r="14" spans="1:6" ht="66" x14ac:dyDescent="0.3">
      <c r="A14" s="30">
        <v>8</v>
      </c>
      <c r="B14" s="31" t="s">
        <v>118</v>
      </c>
      <c r="C14" s="31" t="s">
        <v>119</v>
      </c>
      <c r="D14" s="31"/>
      <c r="E14" s="31"/>
      <c r="F14" s="33" t="s">
        <v>109</v>
      </c>
    </row>
    <row r="15" spans="1:6" ht="66" x14ac:dyDescent="0.3">
      <c r="A15" s="30">
        <v>9</v>
      </c>
      <c r="B15" s="31" t="s">
        <v>120</v>
      </c>
      <c r="C15" s="32" t="s">
        <v>121</v>
      </c>
      <c r="D15" s="30"/>
      <c r="E15" s="32"/>
      <c r="F15" s="33" t="s">
        <v>109</v>
      </c>
    </row>
    <row r="16" spans="1:6" ht="66" x14ac:dyDescent="0.3">
      <c r="A16" s="30">
        <v>10</v>
      </c>
      <c r="B16" s="31" t="s">
        <v>122</v>
      </c>
      <c r="C16" s="31" t="s">
        <v>123</v>
      </c>
      <c r="D16" s="31"/>
      <c r="E16" s="31"/>
      <c r="F16" s="33" t="s">
        <v>109</v>
      </c>
    </row>
    <row r="17" spans="1:6" x14ac:dyDescent="0.3">
      <c r="A17" s="142" t="s">
        <v>230</v>
      </c>
      <c r="B17" s="142"/>
      <c r="C17" s="142"/>
      <c r="D17" s="142"/>
      <c r="E17" s="142"/>
      <c r="F17" s="142"/>
    </row>
    <row r="18" spans="1:6" x14ac:dyDescent="0.3">
      <c r="A18" s="30">
        <v>11</v>
      </c>
      <c r="B18" s="31" t="s">
        <v>124</v>
      </c>
      <c r="C18" s="32" t="s">
        <v>125</v>
      </c>
      <c r="D18" s="33" t="s">
        <v>109</v>
      </c>
      <c r="E18" s="32"/>
      <c r="F18" s="32"/>
    </row>
    <row r="19" spans="1:6" ht="26.4" x14ac:dyDescent="0.3">
      <c r="A19" s="30">
        <v>12</v>
      </c>
      <c r="B19" s="31" t="s">
        <v>126</v>
      </c>
      <c r="C19" s="32" t="s">
        <v>125</v>
      </c>
      <c r="D19" s="30"/>
      <c r="E19" s="32"/>
      <c r="F19" s="33" t="s">
        <v>109</v>
      </c>
    </row>
    <row r="20" spans="1:6" ht="26.4" x14ac:dyDescent="0.3">
      <c r="A20" s="30">
        <v>13</v>
      </c>
      <c r="B20" s="31" t="s">
        <v>127</v>
      </c>
      <c r="C20" s="32" t="s">
        <v>125</v>
      </c>
      <c r="D20" s="30"/>
      <c r="E20" s="32"/>
      <c r="F20" s="33" t="s">
        <v>109</v>
      </c>
    </row>
    <row r="21" spans="1:6" ht="39.6" x14ac:dyDescent="0.3">
      <c r="A21" s="30">
        <v>14</v>
      </c>
      <c r="B21" s="31" t="s">
        <v>128</v>
      </c>
      <c r="C21" s="32" t="s">
        <v>125</v>
      </c>
      <c r="D21" s="30"/>
      <c r="E21" s="32"/>
      <c r="F21" s="33" t="s">
        <v>109</v>
      </c>
    </row>
    <row r="22" spans="1:6" ht="26.4" x14ac:dyDescent="0.3">
      <c r="A22" s="30">
        <v>15</v>
      </c>
      <c r="B22" s="31" t="s">
        <v>129</v>
      </c>
      <c r="C22" s="32" t="s">
        <v>130</v>
      </c>
      <c r="D22" s="30"/>
      <c r="E22" s="32"/>
      <c r="F22" s="33" t="s">
        <v>109</v>
      </c>
    </row>
  </sheetData>
  <mergeCells count="7">
    <mergeCell ref="A17:F17"/>
    <mergeCell ref="A3:A4"/>
    <mergeCell ref="B3:B4"/>
    <mergeCell ref="C3:C4"/>
    <mergeCell ref="D3:F3"/>
    <mergeCell ref="A5:F5"/>
    <mergeCell ref="A10:F10"/>
  </mergeCells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10" workbookViewId="0">
      <selection activeCell="B18" sqref="B18:C18"/>
    </sheetView>
  </sheetViews>
  <sheetFormatPr defaultColWidth="9.109375" defaultRowHeight="13.8" x14ac:dyDescent="0.25"/>
  <cols>
    <col min="1" max="1" width="52.33203125" style="15" customWidth="1"/>
    <col min="2" max="2" width="26.6640625" style="15" customWidth="1"/>
    <col min="3" max="3" width="24.109375" style="15" customWidth="1"/>
    <col min="4" max="16384" width="9.109375" style="15"/>
  </cols>
  <sheetData>
    <row r="1" spans="1:4" ht="15.6" x14ac:dyDescent="0.25">
      <c r="A1" s="144" t="s">
        <v>62</v>
      </c>
      <c r="B1" s="144"/>
      <c r="C1" s="144"/>
      <c r="D1" s="144"/>
    </row>
    <row r="2" spans="1:4" ht="14.4" thickBot="1" x14ac:dyDescent="0.3"/>
    <row r="3" spans="1:4" ht="16.2" thickBot="1" x14ac:dyDescent="0.3">
      <c r="A3" s="70" t="s">
        <v>63</v>
      </c>
      <c r="B3" s="145"/>
      <c r="C3" s="146"/>
      <c r="D3" s="147"/>
    </row>
    <row r="4" spans="1:4" ht="16.2" thickBot="1" x14ac:dyDescent="0.3">
      <c r="A4" s="71" t="s">
        <v>64</v>
      </c>
      <c r="B4" s="145"/>
      <c r="C4" s="146"/>
      <c r="D4" s="147"/>
    </row>
    <row r="5" spans="1:4" ht="24.75" customHeight="1" thickBot="1" x14ac:dyDescent="0.3">
      <c r="A5" s="148" t="s">
        <v>65</v>
      </c>
      <c r="B5" s="150" t="s">
        <v>66</v>
      </c>
      <c r="C5" s="151"/>
      <c r="D5" s="72"/>
    </row>
    <row r="6" spans="1:4" ht="29.25" customHeight="1" thickBot="1" x14ac:dyDescent="0.3">
      <c r="A6" s="149"/>
      <c r="B6" s="150" t="s">
        <v>67</v>
      </c>
      <c r="C6" s="151"/>
      <c r="D6" s="72"/>
    </row>
    <row r="7" spans="1:4" ht="39.75" customHeight="1" thickBot="1" x14ac:dyDescent="0.3">
      <c r="A7" s="71" t="s">
        <v>68</v>
      </c>
      <c r="B7" s="145" t="s">
        <v>173</v>
      </c>
      <c r="C7" s="146"/>
      <c r="D7" s="147"/>
    </row>
    <row r="8" spans="1:4" ht="16.2" thickBot="1" x14ac:dyDescent="0.3">
      <c r="A8" s="154" t="s">
        <v>69</v>
      </c>
      <c r="B8" s="155"/>
      <c r="C8" s="155"/>
      <c r="D8" s="156"/>
    </row>
    <row r="9" spans="1:4" x14ac:dyDescent="0.25">
      <c r="A9" s="157" t="s">
        <v>174</v>
      </c>
      <c r="B9" s="159"/>
      <c r="C9" s="160"/>
      <c r="D9" s="161"/>
    </row>
    <row r="10" spans="1:4" ht="14.4" thickBot="1" x14ac:dyDescent="0.3">
      <c r="A10" s="158"/>
      <c r="B10" s="162"/>
      <c r="C10" s="163"/>
      <c r="D10" s="164"/>
    </row>
    <row r="11" spans="1:4" ht="15.6" x14ac:dyDescent="0.25">
      <c r="A11" s="73" t="s">
        <v>175</v>
      </c>
      <c r="B11" s="165"/>
      <c r="C11" s="166"/>
      <c r="D11" s="171"/>
    </row>
    <row r="12" spans="1:4" ht="15.6" x14ac:dyDescent="0.25">
      <c r="A12" s="74" t="s">
        <v>70</v>
      </c>
      <c r="B12" s="167"/>
      <c r="C12" s="168"/>
      <c r="D12" s="172"/>
    </row>
    <row r="13" spans="1:4" ht="15.6" x14ac:dyDescent="0.25">
      <c r="A13" s="74" t="s">
        <v>71</v>
      </c>
      <c r="B13" s="167"/>
      <c r="C13" s="168"/>
      <c r="D13" s="172"/>
    </row>
    <row r="14" spans="1:4" ht="16.2" thickBot="1" x14ac:dyDescent="0.3">
      <c r="A14" s="75" t="s">
        <v>72</v>
      </c>
      <c r="B14" s="169"/>
      <c r="C14" s="170"/>
      <c r="D14" s="173"/>
    </row>
    <row r="15" spans="1:4" ht="16.2" thickBot="1" x14ac:dyDescent="0.3">
      <c r="A15" s="73" t="s">
        <v>176</v>
      </c>
      <c r="B15" s="152" t="s">
        <v>177</v>
      </c>
      <c r="C15" s="153"/>
      <c r="D15" s="76"/>
    </row>
    <row r="16" spans="1:4" ht="31.8" thickBot="1" x14ac:dyDescent="0.3">
      <c r="A16" s="77" t="s">
        <v>73</v>
      </c>
      <c r="B16" s="152" t="s">
        <v>178</v>
      </c>
      <c r="C16" s="153"/>
      <c r="D16" s="76"/>
    </row>
    <row r="17" spans="1:4" ht="16.2" thickBot="1" x14ac:dyDescent="0.3">
      <c r="A17" s="77"/>
      <c r="B17" s="152" t="s">
        <v>179</v>
      </c>
      <c r="C17" s="153"/>
      <c r="D17" s="76"/>
    </row>
    <row r="18" spans="1:4" ht="16.2" thickBot="1" x14ac:dyDescent="0.3">
      <c r="A18" s="78"/>
      <c r="B18" s="152" t="s">
        <v>180</v>
      </c>
      <c r="C18" s="153"/>
      <c r="D18" s="76"/>
    </row>
    <row r="19" spans="1:4" ht="16.2" thickBot="1" x14ac:dyDescent="0.3">
      <c r="A19" s="78"/>
      <c r="B19" s="152" t="s">
        <v>181</v>
      </c>
      <c r="C19" s="153"/>
      <c r="D19" s="76"/>
    </row>
    <row r="20" spans="1:4" ht="16.2" thickBot="1" x14ac:dyDescent="0.3">
      <c r="A20" s="79"/>
      <c r="B20" s="180" t="s">
        <v>74</v>
      </c>
      <c r="C20" s="181"/>
      <c r="D20" s="76"/>
    </row>
    <row r="21" spans="1:4" ht="16.2" thickBot="1" x14ac:dyDescent="0.3">
      <c r="A21" s="80" t="s">
        <v>182</v>
      </c>
      <c r="B21" s="180" t="s">
        <v>75</v>
      </c>
      <c r="C21" s="181"/>
      <c r="D21" s="72"/>
    </row>
    <row r="22" spans="1:4" ht="63" thickBot="1" x14ac:dyDescent="0.3">
      <c r="A22" s="71" t="s">
        <v>76</v>
      </c>
      <c r="B22" s="180" t="s">
        <v>77</v>
      </c>
      <c r="C22" s="181"/>
      <c r="D22" s="72"/>
    </row>
    <row r="23" spans="1:4" ht="31.8" thickBot="1" x14ac:dyDescent="0.3">
      <c r="A23" s="81" t="s">
        <v>183</v>
      </c>
      <c r="B23" s="145"/>
      <c r="C23" s="146"/>
      <c r="D23" s="147"/>
    </row>
    <row r="24" spans="1:4" ht="31.8" thickBot="1" x14ac:dyDescent="0.3">
      <c r="A24" s="81" t="s">
        <v>184</v>
      </c>
      <c r="B24" s="145"/>
      <c r="C24" s="146"/>
      <c r="D24" s="147"/>
    </row>
    <row r="25" spans="1:4" ht="15.6" x14ac:dyDescent="0.25">
      <c r="A25" s="157" t="s">
        <v>185</v>
      </c>
      <c r="B25" s="174" t="s">
        <v>78</v>
      </c>
      <c r="C25" s="176" t="s">
        <v>79</v>
      </c>
      <c r="D25" s="177"/>
    </row>
    <row r="26" spans="1:4" ht="27" customHeight="1" thickBot="1" x14ac:dyDescent="0.3">
      <c r="A26" s="158"/>
      <c r="B26" s="175"/>
      <c r="C26" s="178" t="s">
        <v>80</v>
      </c>
      <c r="D26" s="179"/>
    </row>
    <row r="27" spans="1:4" ht="16.2" thickBot="1" x14ac:dyDescent="0.3">
      <c r="A27" s="157" t="s">
        <v>186</v>
      </c>
      <c r="B27" s="82" t="s">
        <v>81</v>
      </c>
      <c r="C27" s="145"/>
      <c r="D27" s="147"/>
    </row>
    <row r="28" spans="1:4" ht="34.5" customHeight="1" thickBot="1" x14ac:dyDescent="0.3">
      <c r="A28" s="158"/>
      <c r="B28" s="82" t="s">
        <v>82</v>
      </c>
      <c r="C28" s="145"/>
      <c r="D28" s="147"/>
    </row>
    <row r="29" spans="1:4" ht="16.2" thickBot="1" x14ac:dyDescent="0.3">
      <c r="A29" s="148" t="s">
        <v>83</v>
      </c>
      <c r="B29" s="83" t="s">
        <v>187</v>
      </c>
      <c r="C29" s="183" t="s">
        <v>188</v>
      </c>
      <c r="D29" s="184"/>
    </row>
    <row r="30" spans="1:4" ht="31.8" thickBot="1" x14ac:dyDescent="0.3">
      <c r="A30" s="182"/>
      <c r="B30" s="83" t="s">
        <v>84</v>
      </c>
      <c r="C30" s="183" t="s">
        <v>188</v>
      </c>
      <c r="D30" s="184"/>
    </row>
    <row r="31" spans="1:4" ht="63" thickBot="1" x14ac:dyDescent="0.3">
      <c r="A31" s="182"/>
      <c r="B31" s="83" t="s">
        <v>85</v>
      </c>
      <c r="C31" s="183" t="s">
        <v>189</v>
      </c>
      <c r="D31" s="184"/>
    </row>
    <row r="32" spans="1:4" ht="31.8" thickBot="1" x14ac:dyDescent="0.3">
      <c r="A32" s="182"/>
      <c r="B32" s="83" t="s">
        <v>190</v>
      </c>
      <c r="C32" s="183" t="s">
        <v>189</v>
      </c>
      <c r="D32" s="184"/>
    </row>
    <row r="33" spans="1:4" ht="47.4" thickBot="1" x14ac:dyDescent="0.3">
      <c r="A33" s="182"/>
      <c r="B33" s="83" t="s">
        <v>86</v>
      </c>
      <c r="C33" s="183" t="s">
        <v>191</v>
      </c>
      <c r="D33" s="184"/>
    </row>
    <row r="34" spans="1:4" ht="31.8" thickBot="1" x14ac:dyDescent="0.3">
      <c r="A34" s="149"/>
      <c r="B34" s="83" t="s">
        <v>87</v>
      </c>
      <c r="C34" s="183" t="s">
        <v>191</v>
      </c>
      <c r="D34" s="184"/>
    </row>
    <row r="35" spans="1:4" ht="16.2" thickBot="1" x14ac:dyDescent="0.3">
      <c r="A35" s="71" t="s">
        <v>88</v>
      </c>
      <c r="B35" s="145"/>
      <c r="C35" s="146"/>
      <c r="D35" s="147"/>
    </row>
    <row r="36" spans="1:4" ht="16.2" thickBot="1" x14ac:dyDescent="0.3">
      <c r="A36" s="71" t="s">
        <v>89</v>
      </c>
      <c r="B36" s="145"/>
      <c r="C36" s="146"/>
      <c r="D36" s="147"/>
    </row>
    <row r="37" spans="1:4" ht="16.2" thickBot="1" x14ac:dyDescent="0.3">
      <c r="A37" s="148" t="s">
        <v>90</v>
      </c>
      <c r="B37" s="150" t="s">
        <v>91</v>
      </c>
      <c r="C37" s="151"/>
      <c r="D37" s="72"/>
    </row>
    <row r="38" spans="1:4" ht="16.2" thickBot="1" x14ac:dyDescent="0.3">
      <c r="A38" s="149"/>
      <c r="B38" s="150" t="s">
        <v>92</v>
      </c>
      <c r="C38" s="151"/>
      <c r="D38" s="72"/>
    </row>
    <row r="39" spans="1:4" ht="15.6" x14ac:dyDescent="0.25">
      <c r="A39" s="148" t="s">
        <v>93</v>
      </c>
      <c r="B39" s="159" t="s">
        <v>94</v>
      </c>
      <c r="C39" s="160"/>
      <c r="D39" s="161"/>
    </row>
    <row r="40" spans="1:4" ht="15.6" x14ac:dyDescent="0.25">
      <c r="A40" s="182"/>
      <c r="B40" s="185" t="s">
        <v>95</v>
      </c>
      <c r="C40" s="186"/>
      <c r="D40" s="187"/>
    </row>
    <row r="41" spans="1:4" ht="16.2" thickBot="1" x14ac:dyDescent="0.3">
      <c r="A41" s="149"/>
      <c r="B41" s="162" t="s">
        <v>96</v>
      </c>
      <c r="C41" s="163"/>
      <c r="D41" s="164"/>
    </row>
    <row r="42" spans="1:4" x14ac:dyDescent="0.25">
      <c r="A42" s="84"/>
      <c r="B42" s="84"/>
      <c r="C42" s="84"/>
      <c r="D42" s="84"/>
    </row>
    <row r="43" spans="1:4" ht="15.6" x14ac:dyDescent="0.25">
      <c r="A43" s="85"/>
    </row>
    <row r="44" spans="1:4" ht="31.2" x14ac:dyDescent="0.25">
      <c r="A44" s="85" t="s">
        <v>97</v>
      </c>
    </row>
  </sheetData>
  <mergeCells count="45">
    <mergeCell ref="A37:A38"/>
    <mergeCell ref="B37:C37"/>
    <mergeCell ref="B38:C38"/>
    <mergeCell ref="A39:A41"/>
    <mergeCell ref="B39:D39"/>
    <mergeCell ref="B40:D40"/>
    <mergeCell ref="B41:D41"/>
    <mergeCell ref="A27:A28"/>
    <mergeCell ref="C27:D27"/>
    <mergeCell ref="C28:D28"/>
    <mergeCell ref="A29:A34"/>
    <mergeCell ref="C29:D29"/>
    <mergeCell ref="C30:D30"/>
    <mergeCell ref="C31:D31"/>
    <mergeCell ref="C32:D32"/>
    <mergeCell ref="C33:D33"/>
    <mergeCell ref="C34:D34"/>
    <mergeCell ref="B35:D35"/>
    <mergeCell ref="B36:D36"/>
    <mergeCell ref="B21:C21"/>
    <mergeCell ref="B22:C22"/>
    <mergeCell ref="B23:D23"/>
    <mergeCell ref="B24:D24"/>
    <mergeCell ref="A25:A26"/>
    <mergeCell ref="B25:B26"/>
    <mergeCell ref="C25:D25"/>
    <mergeCell ref="C26:D26"/>
    <mergeCell ref="B20:C20"/>
    <mergeCell ref="B7:D7"/>
    <mergeCell ref="A8:D8"/>
    <mergeCell ref="A9:A10"/>
    <mergeCell ref="B9:D10"/>
    <mergeCell ref="B11:C14"/>
    <mergeCell ref="D11:D14"/>
    <mergeCell ref="B15:C15"/>
    <mergeCell ref="B16:C16"/>
    <mergeCell ref="B17:C17"/>
    <mergeCell ref="B18:C18"/>
    <mergeCell ref="B19:C19"/>
    <mergeCell ref="A1:D1"/>
    <mergeCell ref="B3:D3"/>
    <mergeCell ref="B4:D4"/>
    <mergeCell ref="A5:A6"/>
    <mergeCell ref="B5:C5"/>
    <mergeCell ref="B6:C6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A6" zoomScale="140" zoomScaleNormal="140" workbookViewId="0">
      <selection activeCell="G12" sqref="G12"/>
    </sheetView>
  </sheetViews>
  <sheetFormatPr defaultColWidth="9.109375" defaultRowHeight="13.8" x14ac:dyDescent="0.25"/>
  <cols>
    <col min="1" max="1" width="5.5546875" style="45" customWidth="1"/>
    <col min="2" max="2" width="37.33203125" style="15" customWidth="1"/>
    <col min="3" max="3" width="9.88671875" style="15" customWidth="1"/>
    <col min="4" max="4" width="12.44140625" style="15" customWidth="1"/>
    <col min="5" max="5" width="12.33203125" style="15" customWidth="1"/>
    <col min="6" max="6" width="12" style="15" customWidth="1"/>
    <col min="7" max="7" width="15.44140625" style="15" customWidth="1"/>
    <col min="8" max="8" width="11.33203125" style="15" customWidth="1"/>
    <col min="9" max="9" width="9.109375" style="15"/>
    <col min="10" max="10" width="19.109375" style="15" customWidth="1"/>
    <col min="11" max="11" width="14.5546875" style="15" customWidth="1"/>
    <col min="12" max="12" width="17.5546875" style="15" customWidth="1"/>
    <col min="13" max="16384" width="9.109375" style="15"/>
  </cols>
  <sheetData>
    <row r="1" spans="1:12" customFormat="1" ht="15.6" x14ac:dyDescent="0.3">
      <c r="A1" s="34"/>
      <c r="B1" s="144" t="s">
        <v>131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customFormat="1" ht="15.6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customFormat="1" ht="21.75" customHeight="1" x14ac:dyDescent="0.3">
      <c r="A3" s="34"/>
      <c r="B3" s="144" t="s">
        <v>132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customFormat="1" ht="27" customHeight="1" x14ac:dyDescent="0.3">
      <c r="A4" s="34"/>
      <c r="B4" s="144" t="s">
        <v>133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1:12" customFormat="1" ht="14.4" x14ac:dyDescent="0.3">
      <c r="A5" s="34"/>
      <c r="B5" s="36" t="s">
        <v>134</v>
      </c>
      <c r="C5" s="36"/>
      <c r="E5" s="37" t="s">
        <v>135</v>
      </c>
      <c r="F5" t="s">
        <v>136</v>
      </c>
      <c r="I5" s="37" t="s">
        <v>96</v>
      </c>
      <c r="J5" t="s">
        <v>137</v>
      </c>
    </row>
    <row r="8" spans="1:12" ht="15" customHeight="1" x14ac:dyDescent="0.25">
      <c r="A8" s="191" t="s">
        <v>11</v>
      </c>
      <c r="B8" s="191" t="s">
        <v>12</v>
      </c>
      <c r="C8" s="38"/>
      <c r="D8" s="195" t="s">
        <v>13</v>
      </c>
      <c r="E8" s="196"/>
      <c r="F8" s="196"/>
      <c r="G8" s="196"/>
      <c r="H8" s="196"/>
      <c r="I8" s="197"/>
      <c r="J8" s="192" t="s">
        <v>138</v>
      </c>
      <c r="K8" s="193" t="s">
        <v>139</v>
      </c>
      <c r="L8" s="193" t="s">
        <v>140</v>
      </c>
    </row>
    <row r="9" spans="1:12" ht="48" customHeight="1" x14ac:dyDescent="0.25">
      <c r="A9" s="191"/>
      <c r="B9" s="191"/>
      <c r="C9" s="191" t="s">
        <v>141</v>
      </c>
      <c r="D9" s="188" t="s">
        <v>14</v>
      </c>
      <c r="E9" s="189"/>
      <c r="F9" s="189"/>
      <c r="G9" s="189"/>
      <c r="H9" s="189"/>
      <c r="I9" s="190"/>
      <c r="J9" s="192"/>
      <c r="K9" s="193"/>
      <c r="L9" s="193"/>
    </row>
    <row r="10" spans="1:12" ht="111.75" customHeight="1" x14ac:dyDescent="0.25">
      <c r="A10" s="191"/>
      <c r="B10" s="191"/>
      <c r="C10" s="191"/>
      <c r="D10" s="194" t="s">
        <v>15</v>
      </c>
      <c r="E10" s="194" t="s">
        <v>16</v>
      </c>
      <c r="F10" s="194" t="s">
        <v>17</v>
      </c>
      <c r="G10" s="194" t="s">
        <v>18</v>
      </c>
      <c r="H10" s="194" t="s">
        <v>142</v>
      </c>
      <c r="I10" s="194" t="s">
        <v>143</v>
      </c>
      <c r="J10" s="192"/>
      <c r="K10" s="193"/>
      <c r="L10" s="193"/>
    </row>
    <row r="11" spans="1:12" ht="48" customHeight="1" x14ac:dyDescent="0.25">
      <c r="A11" s="191"/>
      <c r="B11" s="191"/>
      <c r="C11" s="191"/>
      <c r="D11" s="194"/>
      <c r="E11" s="194"/>
      <c r="F11" s="194"/>
      <c r="G11" s="194"/>
      <c r="H11" s="194"/>
      <c r="I11" s="194"/>
      <c r="J11" s="192"/>
      <c r="K11" s="193"/>
      <c r="L11" s="193"/>
    </row>
    <row r="12" spans="1:12" x14ac:dyDescent="0.25">
      <c r="A12" s="39"/>
      <c r="B12" s="40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2" x14ac:dyDescent="0.25">
      <c r="A13" s="41"/>
      <c r="B13" s="42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x14ac:dyDescent="0.25">
      <c r="A14" s="41"/>
      <c r="B14" s="42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x14ac:dyDescent="0.25">
      <c r="A15" s="41"/>
      <c r="B15" s="42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2" ht="15" customHeight="1" x14ac:dyDescent="0.25">
      <c r="A16" s="41"/>
      <c r="B16" s="42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 x14ac:dyDescent="0.25">
      <c r="A17" s="41"/>
      <c r="B17" s="42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x14ac:dyDescent="0.25">
      <c r="A18" s="41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x14ac:dyDescent="0.25">
      <c r="A19" s="41"/>
      <c r="B19" s="42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x14ac:dyDescent="0.25">
      <c r="A20" s="41"/>
      <c r="B20" s="42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x14ac:dyDescent="0.25">
      <c r="A21" s="41"/>
      <c r="B21" s="42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 x14ac:dyDescent="0.2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x14ac:dyDescent="0.25">
      <c r="A23" s="41"/>
      <c r="B23" s="42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x14ac:dyDescent="0.25">
      <c r="A24" s="41"/>
      <c r="B24" s="43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ht="15" customHeight="1" x14ac:dyDescent="0.25">
      <c r="A25" s="41"/>
      <c r="B25" s="43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x14ac:dyDescent="0.25">
      <c r="A26" s="41"/>
      <c r="B26" s="42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x14ac:dyDescent="0.25">
      <c r="A27" s="41"/>
      <c r="B27" s="42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 x14ac:dyDescent="0.25">
      <c r="A28" s="41"/>
      <c r="B28" s="42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x14ac:dyDescent="0.25">
      <c r="A29" s="41"/>
      <c r="B29" s="42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x14ac:dyDescent="0.25">
      <c r="A30" s="41"/>
      <c r="B30" s="42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x14ac:dyDescent="0.25">
      <c r="A31" s="41"/>
      <c r="B31" s="42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 x14ac:dyDescent="0.25">
      <c r="A32" s="41"/>
      <c r="B32" s="42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 x14ac:dyDescent="0.25">
      <c r="A33" s="41"/>
      <c r="B33" s="42"/>
      <c r="C33" s="41"/>
      <c r="D33" s="41"/>
      <c r="E33" s="41"/>
      <c r="F33" s="41"/>
      <c r="G33" s="41"/>
      <c r="H33" s="44"/>
      <c r="I33" s="44"/>
      <c r="J33" s="41"/>
      <c r="K33" s="41"/>
      <c r="L33" s="41"/>
    </row>
    <row r="34" spans="1:12" ht="15" customHeight="1" x14ac:dyDescent="0.25">
      <c r="A34" s="41"/>
      <c r="B34" s="42"/>
      <c r="C34" s="41"/>
      <c r="D34" s="41"/>
      <c r="E34" s="41"/>
      <c r="F34" s="41"/>
      <c r="G34" s="41"/>
      <c r="H34" s="44"/>
      <c r="I34" s="44"/>
      <c r="J34" s="41"/>
      <c r="K34" s="41"/>
      <c r="L34" s="41"/>
    </row>
    <row r="35" spans="1:12" x14ac:dyDescent="0.25">
      <c r="A35" s="41"/>
      <c r="B35" s="42"/>
      <c r="C35" s="41"/>
      <c r="D35" s="41"/>
      <c r="E35" s="41"/>
      <c r="F35" s="41"/>
      <c r="G35" s="41"/>
      <c r="H35" s="44"/>
      <c r="I35" s="44"/>
      <c r="J35" s="41"/>
      <c r="K35" s="41"/>
      <c r="L35" s="41"/>
    </row>
    <row r="36" spans="1:12" x14ac:dyDescent="0.25">
      <c r="A36" s="41"/>
      <c r="B36" s="42"/>
      <c r="C36" s="41"/>
      <c r="D36" s="41"/>
      <c r="E36" s="41"/>
      <c r="F36" s="41"/>
      <c r="G36" s="41"/>
      <c r="H36" s="44"/>
      <c r="I36" s="44"/>
      <c r="J36" s="41"/>
      <c r="K36" s="41"/>
      <c r="L36" s="41"/>
    </row>
    <row r="37" spans="1:12" x14ac:dyDescent="0.25">
      <c r="D37" s="45"/>
      <c r="E37" s="45"/>
      <c r="F37" s="45"/>
      <c r="G37" s="45"/>
      <c r="H37" s="45"/>
      <c r="I37" s="45"/>
      <c r="J37" s="45"/>
      <c r="K37" s="45"/>
      <c r="L37" s="45"/>
    </row>
    <row r="38" spans="1:12" ht="14.4" x14ac:dyDescent="0.3">
      <c r="A38"/>
      <c r="B38"/>
      <c r="C38"/>
      <c r="D38"/>
      <c r="E38"/>
      <c r="F38"/>
      <c r="G38"/>
      <c r="H38"/>
      <c r="I38"/>
      <c r="J38"/>
      <c r="K38"/>
    </row>
    <row r="39" spans="1:12" x14ac:dyDescent="0.25">
      <c r="A39" s="198" t="s">
        <v>144</v>
      </c>
      <c r="B39" s="198"/>
      <c r="D39" s="46"/>
      <c r="E39" s="46"/>
      <c r="F39" s="46" t="s">
        <v>145</v>
      </c>
      <c r="G39" s="46"/>
      <c r="H39" s="46"/>
      <c r="I39" s="46"/>
      <c r="J39" s="46"/>
      <c r="K39" s="46"/>
    </row>
    <row r="40" spans="1:12" ht="14.4" x14ac:dyDescent="0.3">
      <c r="A40" t="s">
        <v>146</v>
      </c>
      <c r="B40"/>
      <c r="D40"/>
      <c r="E40"/>
      <c r="F40" t="s">
        <v>147</v>
      </c>
      <c r="G40"/>
      <c r="H40"/>
      <c r="I40"/>
      <c r="J40"/>
      <c r="K40"/>
    </row>
  </sheetData>
  <mergeCells count="18">
    <mergeCell ref="A39:B39"/>
    <mergeCell ref="D10:D11"/>
    <mergeCell ref="E10:E11"/>
    <mergeCell ref="F10:F11"/>
    <mergeCell ref="G10:G11"/>
    <mergeCell ref="D9:I9"/>
    <mergeCell ref="B1:L1"/>
    <mergeCell ref="B3:L3"/>
    <mergeCell ref="B4:L4"/>
    <mergeCell ref="A8:A11"/>
    <mergeCell ref="B8:B11"/>
    <mergeCell ref="J8:J11"/>
    <mergeCell ref="K8:K11"/>
    <mergeCell ref="L8:L11"/>
    <mergeCell ref="C9:C11"/>
    <mergeCell ref="I10:I11"/>
    <mergeCell ref="H10:H11"/>
    <mergeCell ref="D8:I8"/>
  </mergeCells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opLeftCell="B28" zoomScale="180" zoomScaleNormal="180" workbookViewId="0">
      <pane xSplit="1" topLeftCell="E1" activePane="topRight" state="frozen"/>
      <selection activeCell="B1" sqref="B1"/>
      <selection pane="topRight" activeCell="M28" sqref="M28"/>
    </sheetView>
  </sheetViews>
  <sheetFormatPr defaultColWidth="9.109375" defaultRowHeight="13.8" x14ac:dyDescent="0.25"/>
  <cols>
    <col min="1" max="1" width="5" style="15" hidden="1" customWidth="1"/>
    <col min="2" max="2" width="13.88671875" style="15" customWidth="1"/>
    <col min="3" max="4" width="13" style="63" customWidth="1"/>
    <col min="5" max="5" width="17.109375" style="15" customWidth="1"/>
    <col min="6" max="6" width="14.44140625" style="15" customWidth="1"/>
    <col min="7" max="9" width="19.6640625" style="15" customWidth="1"/>
    <col min="10" max="10" width="19.5546875" style="15" customWidth="1"/>
    <col min="11" max="11" width="19.33203125" style="15" customWidth="1"/>
    <col min="12" max="12" width="24.33203125" style="15" customWidth="1"/>
    <col min="13" max="16384" width="9.109375" style="15"/>
  </cols>
  <sheetData>
    <row r="1" spans="1:12" ht="15.6" x14ac:dyDescent="0.25">
      <c r="E1" s="35" t="s">
        <v>169</v>
      </c>
    </row>
    <row r="2" spans="1:12" ht="14.4" thickBot="1" x14ac:dyDescent="0.3"/>
    <row r="3" spans="1:12" x14ac:dyDescent="0.25">
      <c r="A3" s="217" t="s">
        <v>0</v>
      </c>
      <c r="B3" s="217" t="s">
        <v>1</v>
      </c>
      <c r="C3" s="217" t="s">
        <v>2</v>
      </c>
      <c r="D3" s="131"/>
      <c r="E3" s="220" t="s">
        <v>3</v>
      </c>
      <c r="F3" s="221"/>
      <c r="G3" s="226" t="s">
        <v>4</v>
      </c>
      <c r="H3" s="227"/>
      <c r="I3" s="227"/>
      <c r="J3" s="228"/>
      <c r="K3" s="199" t="s">
        <v>5</v>
      </c>
      <c r="L3" s="199" t="s">
        <v>19</v>
      </c>
    </row>
    <row r="4" spans="1:12" x14ac:dyDescent="0.25">
      <c r="A4" s="218"/>
      <c r="B4" s="218"/>
      <c r="C4" s="218"/>
      <c r="D4" s="132"/>
      <c r="E4" s="222"/>
      <c r="F4" s="223"/>
      <c r="G4" s="229"/>
      <c r="H4" s="230"/>
      <c r="I4" s="230"/>
      <c r="J4" s="231"/>
      <c r="K4" s="200"/>
      <c r="L4" s="200"/>
    </row>
    <row r="5" spans="1:12" ht="14.4" thickBot="1" x14ac:dyDescent="0.3">
      <c r="A5" s="218"/>
      <c r="B5" s="218"/>
      <c r="C5" s="218"/>
      <c r="D5" s="132"/>
      <c r="E5" s="224"/>
      <c r="F5" s="225"/>
      <c r="G5" s="232"/>
      <c r="H5" s="233"/>
      <c r="I5" s="233"/>
      <c r="J5" s="234"/>
      <c r="K5" s="201"/>
      <c r="L5" s="200"/>
    </row>
    <row r="6" spans="1:12" ht="26.25" customHeight="1" thickBot="1" x14ac:dyDescent="0.3">
      <c r="A6" s="218"/>
      <c r="B6" s="218"/>
      <c r="C6" s="218"/>
      <c r="D6" s="132"/>
      <c r="E6" s="202" t="s">
        <v>49</v>
      </c>
      <c r="F6" s="203"/>
      <c r="G6" s="204" t="s">
        <v>6</v>
      </c>
      <c r="H6" s="205"/>
      <c r="I6" s="205"/>
      <c r="J6" s="206"/>
      <c r="K6" s="23" t="s">
        <v>48</v>
      </c>
      <c r="L6" s="200"/>
    </row>
    <row r="7" spans="1:12" ht="36" customHeight="1" x14ac:dyDescent="0.25">
      <c r="A7" s="218"/>
      <c r="B7" s="218"/>
      <c r="C7" s="218"/>
      <c r="D7" s="129" t="s">
        <v>242</v>
      </c>
      <c r="E7" s="207" t="s">
        <v>7</v>
      </c>
      <c r="F7" s="207" t="s">
        <v>9</v>
      </c>
      <c r="G7" s="210" t="s">
        <v>10</v>
      </c>
      <c r="H7" s="25"/>
      <c r="I7" s="213" t="s">
        <v>168</v>
      </c>
      <c r="J7" s="214" t="s">
        <v>192</v>
      </c>
      <c r="K7" s="200" t="s">
        <v>193</v>
      </c>
      <c r="L7" s="200"/>
    </row>
    <row r="8" spans="1:12" ht="22.8" x14ac:dyDescent="0.25">
      <c r="A8" s="218"/>
      <c r="B8" s="218"/>
      <c r="C8" s="218"/>
      <c r="D8" s="129"/>
      <c r="E8" s="208"/>
      <c r="F8" s="208"/>
      <c r="G8" s="211"/>
      <c r="H8" s="26" t="s">
        <v>8</v>
      </c>
      <c r="I8" s="213"/>
      <c r="J8" s="215"/>
      <c r="K8" s="200"/>
      <c r="L8" s="200"/>
    </row>
    <row r="9" spans="1:12" x14ac:dyDescent="0.25">
      <c r="A9" s="218"/>
      <c r="B9" s="218"/>
      <c r="C9" s="218"/>
      <c r="D9" s="129"/>
      <c r="E9" s="208"/>
      <c r="F9" s="208"/>
      <c r="G9" s="211"/>
      <c r="H9" s="26"/>
      <c r="I9" s="213"/>
      <c r="J9" s="215"/>
      <c r="K9" s="200"/>
      <c r="L9" s="200"/>
    </row>
    <row r="10" spans="1:12" ht="9" customHeight="1" thickBot="1" x14ac:dyDescent="0.3">
      <c r="A10" s="219"/>
      <c r="B10" s="219"/>
      <c r="C10" s="219"/>
      <c r="D10" s="130"/>
      <c r="E10" s="209"/>
      <c r="F10" s="209"/>
      <c r="G10" s="212"/>
      <c r="H10" s="27"/>
      <c r="I10" s="213"/>
      <c r="J10" s="216"/>
      <c r="K10" s="201"/>
      <c r="L10" s="201"/>
    </row>
    <row r="11" spans="1:12" ht="16.2" thickBot="1" x14ac:dyDescent="0.3">
      <c r="A11" s="1"/>
      <c r="B11" s="5"/>
      <c r="C11" s="3"/>
      <c r="D11" s="3"/>
      <c r="E11" s="3"/>
      <c r="F11" s="17"/>
      <c r="G11" s="3"/>
      <c r="H11" s="3"/>
      <c r="I11" s="138"/>
      <c r="J11" s="17"/>
      <c r="K11" s="17"/>
      <c r="L11" s="3"/>
    </row>
    <row r="12" spans="1:12" ht="14.4" thickBot="1" x14ac:dyDescent="0.3">
      <c r="A12" s="1"/>
      <c r="B12" s="8"/>
      <c r="C12" s="3"/>
      <c r="D12" s="3"/>
      <c r="E12" s="7"/>
      <c r="F12" s="4"/>
      <c r="G12" s="137"/>
      <c r="H12" s="3"/>
      <c r="I12" s="136" t="e">
        <f>+G12/H12</f>
        <v>#DIV/0!</v>
      </c>
      <c r="J12" s="4"/>
      <c r="K12" s="4"/>
      <c r="L12" s="18">
        <f>F12+J12+K12</f>
        <v>0</v>
      </c>
    </row>
    <row r="13" spans="1:12" ht="14.4" thickBot="1" x14ac:dyDescent="0.3">
      <c r="A13" s="1"/>
      <c r="B13" s="8"/>
      <c r="C13" s="3"/>
      <c r="D13" s="3"/>
      <c r="E13" s="7"/>
      <c r="F13" s="4"/>
      <c r="G13" s="137"/>
      <c r="H13" s="3"/>
      <c r="I13" s="136" t="e">
        <f>+G13/H13</f>
        <v>#DIV/0!</v>
      </c>
      <c r="J13" s="4"/>
      <c r="K13" s="17"/>
      <c r="L13" s="18">
        <f t="shared" ref="L13:L31" si="0">F13+J13+K13</f>
        <v>0</v>
      </c>
    </row>
    <row r="14" spans="1:12" ht="14.4" hidden="1" thickBot="1" x14ac:dyDescent="0.3">
      <c r="A14" s="1"/>
      <c r="B14" s="2"/>
      <c r="C14" s="3"/>
      <c r="D14" s="3"/>
      <c r="E14" s="7"/>
      <c r="F14" s="16"/>
      <c r="G14" s="3"/>
      <c r="H14" s="3"/>
      <c r="I14" s="136" t="e">
        <f t="shared" ref="I14:I31" si="1">+G14/H14</f>
        <v>#DIV/0!</v>
      </c>
      <c r="J14" s="17"/>
      <c r="K14" s="4"/>
      <c r="L14" s="18">
        <f t="shared" si="0"/>
        <v>0</v>
      </c>
    </row>
    <row r="15" spans="1:12" ht="16.2" hidden="1" thickBot="1" x14ac:dyDescent="0.3">
      <c r="A15" s="1"/>
      <c r="B15" s="5"/>
      <c r="C15" s="3"/>
      <c r="D15" s="3"/>
      <c r="E15" s="7"/>
      <c r="F15" s="4"/>
      <c r="G15" s="3"/>
      <c r="H15" s="3"/>
      <c r="I15" s="136" t="e">
        <f t="shared" si="1"/>
        <v>#DIV/0!</v>
      </c>
      <c r="J15" s="4"/>
      <c r="K15" s="4"/>
      <c r="L15" s="18">
        <f t="shared" si="0"/>
        <v>0</v>
      </c>
    </row>
    <row r="16" spans="1:12" ht="14.4" hidden="1" thickBot="1" x14ac:dyDescent="0.3">
      <c r="A16" s="1"/>
      <c r="B16" s="2"/>
      <c r="C16" s="6"/>
      <c r="D16" s="6"/>
      <c r="E16" s="7"/>
      <c r="F16" s="4"/>
      <c r="G16" s="3"/>
      <c r="H16" s="3"/>
      <c r="I16" s="136" t="e">
        <f t="shared" si="1"/>
        <v>#DIV/0!</v>
      </c>
      <c r="J16" s="17"/>
      <c r="K16" s="4"/>
      <c r="L16" s="18">
        <f t="shared" si="0"/>
        <v>0</v>
      </c>
    </row>
    <row r="17" spans="1:12" ht="14.4" hidden="1" thickBot="1" x14ac:dyDescent="0.3">
      <c r="A17" s="1"/>
      <c r="B17" s="2"/>
      <c r="C17" s="3"/>
      <c r="D17" s="3"/>
      <c r="E17" s="7"/>
      <c r="F17" s="4"/>
      <c r="G17" s="3"/>
      <c r="H17" s="3"/>
      <c r="I17" s="136" t="e">
        <f t="shared" si="1"/>
        <v>#DIV/0!</v>
      </c>
      <c r="J17" s="4"/>
      <c r="K17" s="17"/>
      <c r="L17" s="18">
        <f t="shared" si="0"/>
        <v>0</v>
      </c>
    </row>
    <row r="18" spans="1:12" ht="14.4" hidden="1" thickBot="1" x14ac:dyDescent="0.3">
      <c r="A18" s="1"/>
      <c r="B18" s="2"/>
      <c r="C18" s="3"/>
      <c r="D18" s="3"/>
      <c r="E18" s="7"/>
      <c r="F18" s="4"/>
      <c r="G18" s="3"/>
      <c r="H18" s="3"/>
      <c r="I18" s="136" t="e">
        <f t="shared" si="1"/>
        <v>#DIV/0!</v>
      </c>
      <c r="J18" s="4"/>
      <c r="K18" s="4"/>
      <c r="L18" s="18">
        <f t="shared" si="0"/>
        <v>0</v>
      </c>
    </row>
    <row r="19" spans="1:12" ht="16.2" hidden="1" thickBot="1" x14ac:dyDescent="0.3">
      <c r="A19" s="1"/>
      <c r="B19" s="5"/>
      <c r="C19" s="3"/>
      <c r="D19" s="3"/>
      <c r="E19" s="7"/>
      <c r="F19" s="17"/>
      <c r="G19" s="3"/>
      <c r="H19" s="3"/>
      <c r="I19" s="136" t="e">
        <f t="shared" si="1"/>
        <v>#DIV/0!</v>
      </c>
      <c r="J19" s="4"/>
      <c r="K19" s="17"/>
      <c r="L19" s="18">
        <f t="shared" si="0"/>
        <v>0</v>
      </c>
    </row>
    <row r="20" spans="1:12" ht="16.2" hidden="1" thickBot="1" x14ac:dyDescent="0.3">
      <c r="A20" s="1"/>
      <c r="B20" s="5"/>
      <c r="C20" s="3"/>
      <c r="D20" s="3"/>
      <c r="E20" s="7"/>
      <c r="F20" s="4"/>
      <c r="G20" s="3"/>
      <c r="H20" s="3"/>
      <c r="I20" s="136" t="e">
        <f t="shared" si="1"/>
        <v>#DIV/0!</v>
      </c>
      <c r="J20" s="4"/>
      <c r="K20" s="4"/>
      <c r="L20" s="18">
        <f t="shared" si="0"/>
        <v>0</v>
      </c>
    </row>
    <row r="21" spans="1:12" ht="16.2" hidden="1" thickBot="1" x14ac:dyDescent="0.3">
      <c r="A21" s="1"/>
      <c r="B21" s="5"/>
      <c r="C21" s="3"/>
      <c r="D21" s="3"/>
      <c r="E21" s="7"/>
      <c r="F21" s="4"/>
      <c r="G21" s="3"/>
      <c r="H21" s="3"/>
      <c r="I21" s="136" t="e">
        <f t="shared" si="1"/>
        <v>#DIV/0!</v>
      </c>
      <c r="J21" s="4"/>
      <c r="K21" s="4"/>
      <c r="L21" s="18">
        <f t="shared" si="0"/>
        <v>0</v>
      </c>
    </row>
    <row r="22" spans="1:12" ht="14.4" hidden="1" thickBot="1" x14ac:dyDescent="0.3">
      <c r="A22" s="1"/>
      <c r="B22" s="2"/>
      <c r="C22" s="3"/>
      <c r="D22" s="3"/>
      <c r="E22" s="7"/>
      <c r="F22" s="4"/>
      <c r="G22" s="3"/>
      <c r="H22" s="3"/>
      <c r="I22" s="136" t="e">
        <f t="shared" si="1"/>
        <v>#DIV/0!</v>
      </c>
      <c r="J22" s="4"/>
      <c r="K22" s="17"/>
      <c r="L22" s="18">
        <f t="shared" si="0"/>
        <v>0</v>
      </c>
    </row>
    <row r="23" spans="1:12" ht="16.2" hidden="1" thickBot="1" x14ac:dyDescent="0.3">
      <c r="A23" s="1"/>
      <c r="B23" s="5"/>
      <c r="C23" s="3"/>
      <c r="D23" s="3"/>
      <c r="E23" s="3"/>
      <c r="F23" s="17"/>
      <c r="G23" s="3"/>
      <c r="H23" s="3"/>
      <c r="I23" s="136" t="e">
        <f t="shared" si="1"/>
        <v>#DIV/0!</v>
      </c>
      <c r="J23" s="4"/>
      <c r="K23" s="4"/>
      <c r="L23" s="18">
        <f t="shared" si="0"/>
        <v>0</v>
      </c>
    </row>
    <row r="24" spans="1:12" ht="16.2" hidden="1" thickBot="1" x14ac:dyDescent="0.3">
      <c r="A24" s="1"/>
      <c r="B24" s="5"/>
      <c r="C24" s="3"/>
      <c r="D24" s="3"/>
      <c r="E24" s="3"/>
      <c r="F24" s="17"/>
      <c r="G24" s="3"/>
      <c r="H24" s="3"/>
      <c r="I24" s="136" t="e">
        <f t="shared" si="1"/>
        <v>#DIV/0!</v>
      </c>
      <c r="J24" s="4"/>
      <c r="K24" s="17"/>
      <c r="L24" s="18">
        <f t="shared" si="0"/>
        <v>0</v>
      </c>
    </row>
    <row r="25" spans="1:12" ht="16.2" hidden="1" thickBot="1" x14ac:dyDescent="0.3">
      <c r="A25" s="1"/>
      <c r="B25" s="5"/>
      <c r="C25" s="3"/>
      <c r="D25" s="3"/>
      <c r="E25" s="3"/>
      <c r="F25" s="17"/>
      <c r="G25" s="3"/>
      <c r="H25" s="3"/>
      <c r="I25" s="136" t="e">
        <f t="shared" si="1"/>
        <v>#DIV/0!</v>
      </c>
      <c r="J25" s="17"/>
      <c r="K25" s="4"/>
      <c r="L25" s="18">
        <f t="shared" si="0"/>
        <v>0</v>
      </c>
    </row>
    <row r="26" spans="1:12" ht="16.2" hidden="1" thickBot="1" x14ac:dyDescent="0.3">
      <c r="A26" s="1"/>
      <c r="B26" s="5"/>
      <c r="C26" s="3"/>
      <c r="D26" s="3"/>
      <c r="E26" s="3"/>
      <c r="F26" s="4"/>
      <c r="G26" s="3"/>
      <c r="H26" s="3"/>
      <c r="I26" s="136" t="e">
        <f t="shared" si="1"/>
        <v>#DIV/0!</v>
      </c>
      <c r="J26" s="4"/>
      <c r="K26" s="4"/>
      <c r="L26" s="18">
        <f t="shared" si="0"/>
        <v>0</v>
      </c>
    </row>
    <row r="27" spans="1:12" ht="45.75" hidden="1" customHeight="1" thickBot="1" x14ac:dyDescent="0.3">
      <c r="A27" s="1"/>
      <c r="B27" s="5"/>
      <c r="C27" s="3"/>
      <c r="D27" s="3"/>
      <c r="E27" s="3"/>
      <c r="F27" s="17"/>
      <c r="G27" s="3"/>
      <c r="H27" s="3"/>
      <c r="I27" s="136" t="e">
        <f t="shared" si="1"/>
        <v>#DIV/0!</v>
      </c>
      <c r="J27" s="17"/>
      <c r="K27" s="17"/>
      <c r="L27" s="18">
        <f t="shared" si="0"/>
        <v>0</v>
      </c>
    </row>
    <row r="28" spans="1:12" ht="16.2" thickBot="1" x14ac:dyDescent="0.3">
      <c r="A28" s="1"/>
      <c r="B28" s="5"/>
      <c r="C28" s="3"/>
      <c r="D28" s="3"/>
      <c r="E28" s="3"/>
      <c r="F28" s="17"/>
      <c r="G28" s="3"/>
      <c r="H28" s="3"/>
      <c r="I28" s="136" t="e">
        <f t="shared" si="1"/>
        <v>#DIV/0!</v>
      </c>
      <c r="J28" s="17"/>
      <c r="K28" s="17"/>
      <c r="L28" s="18">
        <f t="shared" si="0"/>
        <v>0</v>
      </c>
    </row>
    <row r="29" spans="1:12" ht="16.2" thickBot="1" x14ac:dyDescent="0.3">
      <c r="A29" s="1"/>
      <c r="B29" s="5"/>
      <c r="C29" s="3"/>
      <c r="D29" s="3"/>
      <c r="E29" s="3"/>
      <c r="F29" s="17"/>
      <c r="G29" s="3"/>
      <c r="H29" s="3"/>
      <c r="I29" s="136" t="e">
        <f t="shared" si="1"/>
        <v>#DIV/0!</v>
      </c>
      <c r="J29" s="17"/>
      <c r="K29" s="17"/>
      <c r="L29" s="18">
        <f t="shared" si="0"/>
        <v>0</v>
      </c>
    </row>
    <row r="30" spans="1:12" ht="16.2" thickBot="1" x14ac:dyDescent="0.3">
      <c r="A30" s="1"/>
      <c r="B30" s="5"/>
      <c r="C30" s="3"/>
      <c r="D30" s="3"/>
      <c r="E30" s="3"/>
      <c r="F30" s="17"/>
      <c r="G30" s="3"/>
      <c r="H30" s="3"/>
      <c r="I30" s="136" t="e">
        <f t="shared" si="1"/>
        <v>#DIV/0!</v>
      </c>
      <c r="J30" s="17"/>
      <c r="K30" s="17"/>
      <c r="L30" s="18">
        <f t="shared" si="0"/>
        <v>0</v>
      </c>
    </row>
    <row r="31" spans="1:12" ht="14.4" thickBot="1" x14ac:dyDescent="0.3">
      <c r="A31" s="1"/>
      <c r="B31" s="62"/>
      <c r="C31" s="3"/>
      <c r="D31" s="3"/>
      <c r="E31" s="7"/>
      <c r="F31" s="4"/>
      <c r="G31" s="3"/>
      <c r="H31" s="3"/>
      <c r="I31" s="136" t="e">
        <f t="shared" si="1"/>
        <v>#DIV/0!</v>
      </c>
      <c r="J31" s="4"/>
      <c r="K31" s="4"/>
      <c r="L31" s="18">
        <f t="shared" si="0"/>
        <v>0</v>
      </c>
    </row>
    <row r="33" spans="2:4" ht="43.2" x14ac:dyDescent="0.25">
      <c r="B33" s="65" t="s">
        <v>171</v>
      </c>
      <c r="C33" s="64" t="s">
        <v>170</v>
      </c>
      <c r="D33" s="133"/>
    </row>
    <row r="34" spans="2:4" ht="15.6" x14ac:dyDescent="0.25">
      <c r="B34" s="66"/>
      <c r="C34" s="67"/>
      <c r="D34" s="134"/>
    </row>
    <row r="35" spans="2:4" ht="15.6" x14ac:dyDescent="0.25">
      <c r="B35" s="66"/>
      <c r="C35" s="67"/>
      <c r="D35" s="134"/>
    </row>
    <row r="36" spans="2:4" ht="15.6" x14ac:dyDescent="0.25">
      <c r="B36" s="66"/>
      <c r="C36" s="67"/>
      <c r="D36" s="134"/>
    </row>
    <row r="37" spans="2:4" ht="15.6" x14ac:dyDescent="0.25">
      <c r="B37" s="66"/>
      <c r="C37" s="67"/>
      <c r="D37" s="134"/>
    </row>
    <row r="38" spans="2:4" ht="15.6" x14ac:dyDescent="0.25">
      <c r="B38" s="66"/>
      <c r="C38" s="67"/>
      <c r="D38" s="134"/>
    </row>
    <row r="39" spans="2:4" ht="15.6" x14ac:dyDescent="0.25">
      <c r="B39" s="69" t="s">
        <v>172</v>
      </c>
      <c r="C39" s="68">
        <f>SUM(C34:C38)</f>
        <v>0</v>
      </c>
      <c r="D39" s="135"/>
    </row>
    <row r="43" spans="2:4" x14ac:dyDescent="0.25">
      <c r="B43" s="24" t="s">
        <v>231</v>
      </c>
    </row>
  </sheetData>
  <sortState ref="B11:L28">
    <sortCondition ref="L11:L28"/>
  </sortState>
  <mergeCells count="15">
    <mergeCell ref="A3:A10"/>
    <mergeCell ref="B3:B10"/>
    <mergeCell ref="C3:C10"/>
    <mergeCell ref="E3:F5"/>
    <mergeCell ref="G3:J5"/>
    <mergeCell ref="L3:L10"/>
    <mergeCell ref="E6:F6"/>
    <mergeCell ref="G6:J6"/>
    <mergeCell ref="E7:E10"/>
    <mergeCell ref="F7:F10"/>
    <mergeCell ref="G7:G10"/>
    <mergeCell ref="I7:I10"/>
    <mergeCell ref="J7:J10"/>
    <mergeCell ref="K7:K10"/>
    <mergeCell ref="K3:K5"/>
  </mergeCells>
  <pageMargins left="0.7" right="0.7" top="0.75" bottom="0.75" header="0.3" footer="0.3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opLeftCell="A7" zoomScale="230" zoomScaleNormal="230" workbookViewId="0">
      <selection activeCell="G4" sqref="G4"/>
    </sheetView>
  </sheetViews>
  <sheetFormatPr defaultColWidth="9.109375" defaultRowHeight="13.8" x14ac:dyDescent="0.25"/>
  <cols>
    <col min="1" max="1" width="22.44140625" style="9" customWidth="1"/>
    <col min="2" max="2" width="3.44140625" style="10" customWidth="1"/>
    <col min="3" max="3" width="3.21875" style="9" customWidth="1"/>
    <col min="4" max="5" width="3.44140625" style="9" bestFit="1" customWidth="1"/>
    <col min="6" max="6" width="3.21875" style="9" customWidth="1"/>
    <col min="7" max="18" width="3.44140625" style="9" bestFit="1" customWidth="1"/>
    <col min="19" max="19" width="7.109375" style="9" customWidth="1"/>
    <col min="20" max="20" width="8.44140625" style="9" customWidth="1"/>
    <col min="21" max="16384" width="9.109375" style="9"/>
  </cols>
  <sheetData>
    <row r="1" spans="1:20" x14ac:dyDescent="0.25">
      <c r="F1" s="9" t="s">
        <v>165</v>
      </c>
    </row>
    <row r="3" spans="1:20" s="11" customFormat="1" ht="90" x14ac:dyDescent="0.3">
      <c r="A3" s="13"/>
      <c r="B3" s="113" t="s">
        <v>243</v>
      </c>
      <c r="C3" s="113" t="s">
        <v>244</v>
      </c>
      <c r="D3" s="140" t="s">
        <v>148</v>
      </c>
      <c r="E3" s="113" t="s">
        <v>149</v>
      </c>
      <c r="F3" s="113" t="s">
        <v>150</v>
      </c>
      <c r="G3" s="113" t="s">
        <v>151</v>
      </c>
      <c r="H3" s="113" t="s">
        <v>152</v>
      </c>
      <c r="I3" s="113" t="s">
        <v>153</v>
      </c>
      <c r="J3" s="113" t="s">
        <v>154</v>
      </c>
      <c r="K3" s="113" t="s">
        <v>155</v>
      </c>
      <c r="L3" s="113" t="s">
        <v>156</v>
      </c>
      <c r="M3" s="113" t="s">
        <v>157</v>
      </c>
      <c r="N3" s="113" t="s">
        <v>158</v>
      </c>
      <c r="O3" s="113" t="s">
        <v>159</v>
      </c>
      <c r="P3" s="113" t="s">
        <v>160</v>
      </c>
      <c r="Q3" s="113" t="s">
        <v>161</v>
      </c>
      <c r="R3" s="113" t="s">
        <v>162</v>
      </c>
      <c r="S3" s="114" t="s">
        <v>163</v>
      </c>
      <c r="T3" s="114" t="s">
        <v>164</v>
      </c>
    </row>
    <row r="4" spans="1:20" s="10" customFormat="1" ht="14.4" thickBot="1" x14ac:dyDescent="0.35">
      <c r="A4" s="14" t="s">
        <v>243</v>
      </c>
      <c r="B4" s="47"/>
      <c r="C4" s="8"/>
      <c r="D4" s="12"/>
      <c r="E4" s="12"/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0"/>
      <c r="T4" s="20"/>
    </row>
    <row r="5" spans="1:20" s="10" customFormat="1" x14ac:dyDescent="0.3">
      <c r="A5" s="14" t="s">
        <v>244</v>
      </c>
      <c r="B5" s="47"/>
      <c r="C5" s="47"/>
      <c r="D5" s="12"/>
      <c r="E5" s="21"/>
      <c r="F5" s="21"/>
      <c r="G5" s="19"/>
      <c r="H5" s="12"/>
      <c r="I5" s="12"/>
      <c r="J5" s="19"/>
      <c r="K5" s="12"/>
      <c r="L5" s="12"/>
      <c r="M5" s="12"/>
      <c r="N5" s="12"/>
      <c r="O5" s="19"/>
      <c r="P5" s="12"/>
      <c r="Q5" s="12"/>
      <c r="R5" s="12"/>
      <c r="S5" s="20"/>
      <c r="T5" s="20"/>
    </row>
    <row r="6" spans="1:20" s="10" customFormat="1" x14ac:dyDescent="0.3">
      <c r="A6" s="14" t="s">
        <v>148</v>
      </c>
      <c r="B6" s="47"/>
      <c r="C6" s="47"/>
      <c r="D6" s="47"/>
      <c r="E6" s="12"/>
      <c r="F6" s="12"/>
      <c r="G6" s="12"/>
      <c r="H6" s="12"/>
      <c r="I6" s="12"/>
      <c r="J6" s="12"/>
      <c r="K6" s="12"/>
      <c r="L6" s="12"/>
      <c r="M6" s="12"/>
      <c r="N6" s="19"/>
      <c r="O6" s="19"/>
      <c r="P6" s="19"/>
      <c r="Q6" s="19"/>
      <c r="R6" s="19"/>
      <c r="S6" s="20"/>
      <c r="T6" s="20"/>
    </row>
    <row r="7" spans="1:20" s="10" customFormat="1" x14ac:dyDescent="0.3">
      <c r="A7" s="14" t="s">
        <v>149</v>
      </c>
      <c r="B7" s="47"/>
      <c r="C7" s="47"/>
      <c r="D7" s="47"/>
      <c r="E7" s="47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0"/>
      <c r="T7" s="20"/>
    </row>
    <row r="8" spans="1:20" s="10" customFormat="1" x14ac:dyDescent="0.3">
      <c r="A8" s="14" t="s">
        <v>150</v>
      </c>
      <c r="B8" s="47"/>
      <c r="C8" s="47"/>
      <c r="D8" s="47"/>
      <c r="E8" s="49"/>
      <c r="F8" s="49"/>
      <c r="G8" s="19"/>
      <c r="H8" s="22"/>
      <c r="I8" s="22"/>
      <c r="J8" s="19"/>
      <c r="K8" s="22"/>
      <c r="L8" s="22"/>
      <c r="M8" s="19"/>
      <c r="N8" s="22"/>
      <c r="O8" s="19"/>
      <c r="P8" s="22"/>
      <c r="Q8" s="22"/>
      <c r="R8" s="22"/>
      <c r="S8" s="20"/>
      <c r="T8" s="20"/>
    </row>
    <row r="9" spans="1:20" s="10" customFormat="1" x14ac:dyDescent="0.3">
      <c r="A9" s="14" t="s">
        <v>151</v>
      </c>
      <c r="B9" s="47"/>
      <c r="C9" s="47"/>
      <c r="D9" s="47"/>
      <c r="E9" s="47"/>
      <c r="F9" s="47"/>
      <c r="G9" s="47"/>
      <c r="H9" s="12"/>
      <c r="I9" s="12"/>
      <c r="J9" s="12"/>
      <c r="K9" s="19"/>
      <c r="L9" s="19"/>
      <c r="M9" s="19"/>
      <c r="N9" s="19"/>
      <c r="O9" s="19"/>
      <c r="P9" s="19"/>
      <c r="Q9" s="19"/>
      <c r="R9" s="19"/>
      <c r="S9" s="20"/>
      <c r="T9" s="20"/>
    </row>
    <row r="10" spans="1:20" s="10" customFormat="1" x14ac:dyDescent="0.3">
      <c r="A10" s="14" t="s">
        <v>152</v>
      </c>
      <c r="B10" s="47"/>
      <c r="C10" s="47"/>
      <c r="D10" s="47"/>
      <c r="E10" s="47"/>
      <c r="F10" s="47"/>
      <c r="G10" s="47"/>
      <c r="H10" s="47"/>
      <c r="I10" s="12"/>
      <c r="J10" s="12"/>
      <c r="K10" s="19"/>
      <c r="L10" s="19"/>
      <c r="M10" s="19"/>
      <c r="N10" s="19"/>
      <c r="O10" s="19"/>
      <c r="P10" s="19"/>
      <c r="Q10" s="19"/>
      <c r="R10" s="19"/>
      <c r="S10" s="20"/>
      <c r="T10" s="20"/>
    </row>
    <row r="11" spans="1:20" s="10" customFormat="1" x14ac:dyDescent="0.3">
      <c r="A11" s="14" t="s">
        <v>153</v>
      </c>
      <c r="B11" s="47"/>
      <c r="C11" s="47"/>
      <c r="D11" s="47"/>
      <c r="E11" s="47"/>
      <c r="F11" s="47"/>
      <c r="G11" s="47"/>
      <c r="H11" s="47"/>
      <c r="I11" s="47"/>
      <c r="J11" s="12"/>
      <c r="K11" s="12"/>
      <c r="L11" s="12"/>
      <c r="M11" s="12"/>
      <c r="N11" s="12"/>
      <c r="O11" s="12"/>
      <c r="P11" s="12"/>
      <c r="Q11" s="19"/>
      <c r="R11" s="19"/>
      <c r="S11" s="20"/>
      <c r="T11" s="20"/>
    </row>
    <row r="12" spans="1:20" s="10" customFormat="1" x14ac:dyDescent="0.3">
      <c r="A12" s="14" t="s">
        <v>154</v>
      </c>
      <c r="B12" s="47"/>
      <c r="C12" s="47"/>
      <c r="D12" s="47"/>
      <c r="E12" s="47"/>
      <c r="F12" s="47"/>
      <c r="G12" s="50"/>
      <c r="H12" s="50"/>
      <c r="I12" s="50"/>
      <c r="J12" s="50"/>
      <c r="K12" s="19"/>
      <c r="L12" s="19"/>
      <c r="M12" s="19"/>
      <c r="N12" s="19"/>
      <c r="O12" s="19"/>
      <c r="P12" s="19"/>
      <c r="Q12" s="19"/>
      <c r="R12" s="19"/>
      <c r="S12" s="20"/>
      <c r="T12" s="20"/>
    </row>
    <row r="13" spans="1:20" s="10" customFormat="1" x14ac:dyDescent="0.3">
      <c r="A13" s="14" t="s">
        <v>155</v>
      </c>
      <c r="B13" s="47"/>
      <c r="C13" s="47"/>
      <c r="D13" s="47"/>
      <c r="E13" s="47"/>
      <c r="F13" s="47"/>
      <c r="G13" s="50"/>
      <c r="H13" s="50"/>
      <c r="I13" s="50"/>
      <c r="J13" s="50"/>
      <c r="K13" s="50"/>
      <c r="L13" s="52"/>
      <c r="M13" s="19"/>
      <c r="N13" s="19"/>
      <c r="O13" s="19"/>
      <c r="P13" s="19"/>
      <c r="Q13" s="19"/>
      <c r="R13" s="19"/>
      <c r="S13" s="20"/>
      <c r="T13" s="20"/>
    </row>
    <row r="14" spans="1:20" s="10" customFormat="1" x14ac:dyDescent="0.3">
      <c r="A14" s="14" t="s">
        <v>156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50"/>
      <c r="M14" s="53"/>
      <c r="N14" s="19"/>
      <c r="O14" s="19"/>
      <c r="P14" s="19"/>
      <c r="Q14" s="19"/>
      <c r="R14" s="19"/>
      <c r="S14" s="20"/>
      <c r="T14" s="20"/>
    </row>
    <row r="15" spans="1:20" s="10" customFormat="1" x14ac:dyDescent="0.3">
      <c r="A15" s="14" t="s">
        <v>157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12"/>
      <c r="O15" s="12"/>
      <c r="P15" s="12"/>
      <c r="Q15" s="12"/>
      <c r="R15" s="19"/>
      <c r="S15" s="20"/>
      <c r="T15" s="20"/>
    </row>
    <row r="16" spans="1:20" s="10" customFormat="1" x14ac:dyDescent="0.3">
      <c r="A16" s="14" t="s">
        <v>158</v>
      </c>
      <c r="B16" s="47"/>
      <c r="C16" s="47"/>
      <c r="D16" s="47"/>
      <c r="E16" s="47"/>
      <c r="F16" s="47"/>
      <c r="G16" s="50"/>
      <c r="H16" s="49"/>
      <c r="I16" s="50"/>
      <c r="J16" s="50"/>
      <c r="K16" s="49"/>
      <c r="L16" s="49"/>
      <c r="M16" s="50"/>
      <c r="N16" s="49"/>
      <c r="O16" s="19"/>
      <c r="P16" s="19"/>
      <c r="Q16" s="19"/>
      <c r="R16" s="19"/>
      <c r="S16" s="20"/>
      <c r="T16" s="20"/>
    </row>
    <row r="17" spans="1:20" s="10" customFormat="1" x14ac:dyDescent="0.3">
      <c r="A17" s="14" t="s">
        <v>159</v>
      </c>
      <c r="B17" s="47"/>
      <c r="C17" s="47"/>
      <c r="D17" s="47"/>
      <c r="E17" s="47"/>
      <c r="F17" s="47"/>
      <c r="G17" s="47"/>
      <c r="H17" s="47"/>
      <c r="I17" s="47"/>
      <c r="J17" s="50"/>
      <c r="K17" s="50"/>
      <c r="L17" s="50"/>
      <c r="M17" s="50"/>
      <c r="N17" s="50"/>
      <c r="O17" s="50"/>
      <c r="P17" s="19"/>
      <c r="Q17" s="19"/>
      <c r="R17" s="19"/>
      <c r="S17" s="20"/>
      <c r="T17" s="20"/>
    </row>
    <row r="18" spans="1:20" s="10" customFormat="1" x14ac:dyDescent="0.3">
      <c r="A18" s="14" t="s">
        <v>160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50"/>
      <c r="P18" s="50"/>
      <c r="Q18" s="19"/>
      <c r="R18" s="19"/>
      <c r="S18" s="20"/>
      <c r="T18" s="20"/>
    </row>
    <row r="19" spans="1:20" s="10" customFormat="1" x14ac:dyDescent="0.3">
      <c r="A19" s="14" t="s">
        <v>161</v>
      </c>
      <c r="B19" s="47"/>
      <c r="C19" s="47"/>
      <c r="D19" s="47"/>
      <c r="E19" s="47"/>
      <c r="F19" s="47"/>
      <c r="G19" s="47"/>
      <c r="H19" s="47"/>
      <c r="I19" s="50"/>
      <c r="J19" s="50"/>
      <c r="K19" s="50"/>
      <c r="L19" s="50"/>
      <c r="M19" s="50"/>
      <c r="N19" s="50"/>
      <c r="O19" s="50"/>
      <c r="P19" s="50"/>
      <c r="Q19" s="50"/>
      <c r="R19" s="19"/>
      <c r="S19" s="20"/>
      <c r="T19" s="20"/>
    </row>
    <row r="20" spans="1:20" s="10" customFormat="1" x14ac:dyDescent="0.3">
      <c r="A20" s="14" t="s">
        <v>162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51"/>
      <c r="N20" s="51"/>
      <c r="O20" s="51"/>
      <c r="P20" s="51"/>
      <c r="Q20" s="51"/>
      <c r="R20" s="54"/>
      <c r="S20" s="20"/>
      <c r="T20" s="20"/>
    </row>
  </sheetData>
  <sortState ref="A11:V28">
    <sortCondition ref="J11:J28"/>
  </sortState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zoomScale="170" zoomScaleNormal="170" workbookViewId="0">
      <selection activeCell="G4" sqref="G4"/>
    </sheetView>
  </sheetViews>
  <sheetFormatPr defaultColWidth="9.109375" defaultRowHeight="13.2" x14ac:dyDescent="0.25"/>
  <cols>
    <col min="1" max="1" width="4.6640625" style="115" customWidth="1"/>
    <col min="2" max="2" width="34.109375" style="56" customWidth="1"/>
    <col min="3" max="3" width="28.88671875" style="56" customWidth="1"/>
    <col min="4" max="4" width="22.109375" style="56" customWidth="1"/>
    <col min="5" max="16384" width="9.109375" style="56"/>
  </cols>
  <sheetData>
    <row r="1" spans="1:4" x14ac:dyDescent="0.25">
      <c r="B1" s="55" t="s">
        <v>232</v>
      </c>
    </row>
    <row r="2" spans="1:4" x14ac:dyDescent="0.25">
      <c r="C2" s="57"/>
    </row>
    <row r="3" spans="1:4" ht="42.75" customHeight="1" x14ac:dyDescent="0.25">
      <c r="A3" s="116" t="s">
        <v>50</v>
      </c>
      <c r="B3" s="58" t="s">
        <v>51</v>
      </c>
      <c r="C3" s="58" t="s">
        <v>52</v>
      </c>
      <c r="D3" s="139" t="s">
        <v>246</v>
      </c>
    </row>
    <row r="4" spans="1:4" ht="42.75" customHeight="1" x14ac:dyDescent="0.25">
      <c r="A4" s="116"/>
      <c r="B4" s="263" t="s">
        <v>245</v>
      </c>
      <c r="C4" s="263"/>
      <c r="D4" s="264"/>
    </row>
    <row r="5" spans="1:4" x14ac:dyDescent="0.25">
      <c r="A5" s="116"/>
      <c r="B5" s="59" t="s">
        <v>53</v>
      </c>
      <c r="C5" s="265"/>
      <c r="D5" s="265"/>
    </row>
    <row r="6" spans="1:4" x14ac:dyDescent="0.25">
      <c r="A6" s="116">
        <v>1</v>
      </c>
      <c r="B6" s="60"/>
      <c r="C6" s="265"/>
      <c r="D6" s="265"/>
    </row>
    <row r="7" spans="1:4" x14ac:dyDescent="0.25">
      <c r="A7" s="116">
        <v>2</v>
      </c>
      <c r="B7" s="60"/>
      <c r="C7" s="265"/>
      <c r="D7" s="265"/>
    </row>
    <row r="8" spans="1:4" x14ac:dyDescent="0.25">
      <c r="A8" s="116"/>
      <c r="B8" s="266" t="s">
        <v>247</v>
      </c>
      <c r="C8" s="265">
        <f>SUM(C6:C7)</f>
        <v>0</v>
      </c>
      <c r="D8" s="265">
        <f>+D4-C8</f>
        <v>0</v>
      </c>
    </row>
    <row r="9" spans="1:4" x14ac:dyDescent="0.25">
      <c r="A9" s="116"/>
      <c r="B9" s="267" t="s">
        <v>54</v>
      </c>
      <c r="C9" s="268"/>
      <c r="D9" s="268"/>
    </row>
    <row r="10" spans="1:4" x14ac:dyDescent="0.25">
      <c r="A10" s="116">
        <v>1</v>
      </c>
      <c r="B10" s="269"/>
      <c r="C10" s="268"/>
      <c r="D10" s="268">
        <f>+D8-C10</f>
        <v>0</v>
      </c>
    </row>
    <row r="11" spans="1:4" x14ac:dyDescent="0.25">
      <c r="A11" s="116">
        <v>2</v>
      </c>
      <c r="B11" s="269"/>
      <c r="C11" s="268"/>
      <c r="D11" s="268">
        <f t="shared" ref="D11:D16" si="0">+D9-C11</f>
        <v>0</v>
      </c>
    </row>
    <row r="12" spans="1:4" x14ac:dyDescent="0.25">
      <c r="A12" s="116">
        <v>3</v>
      </c>
      <c r="B12" s="269"/>
      <c r="C12" s="268"/>
      <c r="D12" s="268">
        <f t="shared" si="0"/>
        <v>0</v>
      </c>
    </row>
    <row r="13" spans="1:4" x14ac:dyDescent="0.25">
      <c r="A13" s="116">
        <v>4</v>
      </c>
      <c r="B13" s="269"/>
      <c r="C13" s="268"/>
      <c r="D13" s="268">
        <f t="shared" si="0"/>
        <v>0</v>
      </c>
    </row>
    <row r="14" spans="1:4" x14ac:dyDescent="0.25">
      <c r="A14" s="116">
        <v>5</v>
      </c>
      <c r="B14" s="269"/>
      <c r="C14" s="268"/>
      <c r="D14" s="268">
        <f t="shared" si="0"/>
        <v>0</v>
      </c>
    </row>
    <row r="15" spans="1:4" x14ac:dyDescent="0.25">
      <c r="A15" s="116" t="s">
        <v>55</v>
      </c>
      <c r="B15" s="269"/>
      <c r="C15" s="268"/>
      <c r="D15" s="268">
        <f t="shared" si="0"/>
        <v>0</v>
      </c>
    </row>
    <row r="16" spans="1:4" x14ac:dyDescent="0.25">
      <c r="A16" s="116" t="s">
        <v>55</v>
      </c>
      <c r="B16" s="269"/>
      <c r="C16" s="268"/>
      <c r="D16" s="268">
        <f t="shared" si="0"/>
        <v>0</v>
      </c>
    </row>
    <row r="17" spans="1:4" ht="26.4" x14ac:dyDescent="0.25">
      <c r="A17" s="116" t="s">
        <v>56</v>
      </c>
      <c r="B17" s="60" t="s">
        <v>57</v>
      </c>
      <c r="C17" s="60"/>
      <c r="D17" s="60" t="s">
        <v>58</v>
      </c>
    </row>
    <row r="18" spans="1:4" ht="31.5" customHeight="1" x14ac:dyDescent="0.25">
      <c r="A18" s="235" t="s">
        <v>248</v>
      </c>
      <c r="B18" s="235"/>
      <c r="C18" s="235"/>
      <c r="D18" s="235"/>
    </row>
    <row r="19" spans="1:4" x14ac:dyDescent="0.25">
      <c r="A19" s="116" t="s">
        <v>55</v>
      </c>
      <c r="B19" s="61"/>
      <c r="C19" s="270"/>
      <c r="D19" s="270">
        <f>+C19</f>
        <v>0</v>
      </c>
    </row>
    <row r="20" spans="1:4" x14ac:dyDescent="0.25">
      <c r="A20" s="116" t="s">
        <v>55</v>
      </c>
      <c r="B20" s="61"/>
      <c r="C20" s="270"/>
      <c r="D20" s="270">
        <f>+D19+C20</f>
        <v>0</v>
      </c>
    </row>
    <row r="21" spans="1:4" x14ac:dyDescent="0.25">
      <c r="A21" s="116" t="s">
        <v>55</v>
      </c>
      <c r="B21" s="61"/>
      <c r="C21" s="270"/>
      <c r="D21" s="270">
        <f>+D20+C21</f>
        <v>0</v>
      </c>
    </row>
    <row r="22" spans="1:4" x14ac:dyDescent="0.25">
      <c r="A22" s="116"/>
      <c r="B22" s="61"/>
      <c r="C22" s="61"/>
      <c r="D22" s="61"/>
    </row>
    <row r="23" spans="1:4" x14ac:dyDescent="0.25">
      <c r="A23" s="236" t="s">
        <v>59</v>
      </c>
      <c r="B23" s="237"/>
      <c r="C23" s="237"/>
      <c r="D23" s="238"/>
    </row>
    <row r="24" spans="1:4" x14ac:dyDescent="0.25">
      <c r="A24" s="239" t="s">
        <v>167</v>
      </c>
      <c r="B24" s="240"/>
      <c r="C24" s="240"/>
      <c r="D24" s="241"/>
    </row>
    <row r="25" spans="1:4" x14ac:dyDescent="0.25">
      <c r="A25" s="242" t="s">
        <v>166</v>
      </c>
      <c r="B25" s="243"/>
      <c r="C25" s="243"/>
      <c r="D25" s="244"/>
    </row>
  </sheetData>
  <mergeCells count="4">
    <mergeCell ref="A18:D18"/>
    <mergeCell ref="A23:D23"/>
    <mergeCell ref="A24:D24"/>
    <mergeCell ref="A25:D25"/>
  </mergeCells>
  <pageMargins left="0.7" right="0.7" top="0.75" bottom="0.75" header="0.3" footer="0.3"/>
  <pageSetup paperSize="9" scale="9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zoomScale="99" zoomScaleNormal="99" workbookViewId="0">
      <selection activeCell="A24" sqref="A24:F24"/>
    </sheetView>
  </sheetViews>
  <sheetFormatPr defaultColWidth="9.109375" defaultRowHeight="13.8" x14ac:dyDescent="0.25"/>
  <cols>
    <col min="1" max="1" width="9.109375" style="118"/>
    <col min="2" max="2" width="27" style="118" customWidth="1"/>
    <col min="3" max="3" width="9.109375" style="128"/>
    <col min="4" max="4" width="14.33203125" style="118" customWidth="1"/>
    <col min="5" max="5" width="13.109375" style="118" customWidth="1"/>
    <col min="6" max="6" width="21.88671875" style="125" customWidth="1"/>
    <col min="7" max="16384" width="9.109375" style="118"/>
  </cols>
  <sheetData>
    <row r="2" spans="1:6" ht="15.6" x14ac:dyDescent="0.25">
      <c r="A2" s="117" t="s">
        <v>20</v>
      </c>
    </row>
    <row r="3" spans="1:6" ht="15.6" x14ac:dyDescent="0.25">
      <c r="A3" s="119"/>
    </row>
    <row r="4" spans="1:6" ht="15.6" x14ac:dyDescent="0.25">
      <c r="A4" s="120" t="s">
        <v>21</v>
      </c>
    </row>
    <row r="5" spans="1:6" ht="15.6" x14ac:dyDescent="0.25">
      <c r="A5" s="121"/>
      <c r="B5" s="253" t="s">
        <v>234</v>
      </c>
      <c r="C5" s="255"/>
      <c r="D5" s="253" t="s">
        <v>23</v>
      </c>
      <c r="E5" s="253" t="s">
        <v>24</v>
      </c>
      <c r="F5" s="246" t="s">
        <v>25</v>
      </c>
    </row>
    <row r="6" spans="1:6" ht="15.6" x14ac:dyDescent="0.25">
      <c r="A6" s="122" t="s">
        <v>22</v>
      </c>
      <c r="B6" s="254"/>
      <c r="C6" s="256"/>
      <c r="D6" s="254"/>
      <c r="E6" s="254"/>
      <c r="F6" s="247"/>
    </row>
    <row r="7" spans="1:6" ht="60.75" customHeight="1" x14ac:dyDescent="0.25">
      <c r="A7" s="251" t="s">
        <v>235</v>
      </c>
      <c r="B7" s="252"/>
      <c r="C7" s="126" t="s">
        <v>26</v>
      </c>
      <c r="D7" s="123"/>
      <c r="E7" s="123"/>
      <c r="F7" s="127" t="s">
        <v>27</v>
      </c>
    </row>
    <row r="8" spans="1:6" ht="15.6" x14ac:dyDescent="0.25">
      <c r="A8" s="123"/>
      <c r="B8" s="123" t="s">
        <v>28</v>
      </c>
      <c r="C8" s="127">
        <v>2</v>
      </c>
      <c r="D8" s="123"/>
      <c r="E8" s="123"/>
      <c r="F8" s="127"/>
    </row>
    <row r="9" spans="1:6" ht="15.6" x14ac:dyDescent="0.25">
      <c r="A9" s="123"/>
      <c r="B9" s="123" t="s">
        <v>29</v>
      </c>
      <c r="C9" s="127">
        <v>3</v>
      </c>
      <c r="D9" s="123"/>
      <c r="E9" s="123"/>
      <c r="F9" s="127"/>
    </row>
    <row r="10" spans="1:6" ht="32.25" customHeight="1" x14ac:dyDescent="0.25">
      <c r="A10" s="248" t="s">
        <v>236</v>
      </c>
      <c r="B10" s="249"/>
      <c r="C10" s="126" t="s">
        <v>30</v>
      </c>
      <c r="D10" s="123"/>
      <c r="E10" s="123"/>
      <c r="F10" s="127" t="s">
        <v>31</v>
      </c>
    </row>
    <row r="11" spans="1:6" ht="15.6" x14ac:dyDescent="0.25">
      <c r="A11" s="123"/>
      <c r="B11" s="123" t="s">
        <v>32</v>
      </c>
      <c r="C11" s="127">
        <v>4</v>
      </c>
      <c r="D11" s="123"/>
      <c r="E11" s="123"/>
      <c r="F11" s="127"/>
    </row>
    <row r="12" spans="1:6" ht="15.6" x14ac:dyDescent="0.25">
      <c r="A12" s="123"/>
      <c r="B12" s="123" t="s">
        <v>33</v>
      </c>
      <c r="C12" s="127">
        <v>5</v>
      </c>
      <c r="D12" s="123"/>
      <c r="E12" s="123"/>
      <c r="F12" s="127"/>
    </row>
    <row r="13" spans="1:6" ht="15.6" x14ac:dyDescent="0.25">
      <c r="A13" s="123"/>
      <c r="B13" s="123" t="s">
        <v>34</v>
      </c>
      <c r="C13" s="127">
        <v>6</v>
      </c>
      <c r="D13" s="123"/>
      <c r="E13" s="123"/>
      <c r="F13" s="127"/>
    </row>
    <row r="14" spans="1:6" ht="39.75" customHeight="1" x14ac:dyDescent="0.25">
      <c r="A14" s="248" t="s">
        <v>237</v>
      </c>
      <c r="B14" s="249"/>
      <c r="C14" s="126" t="s">
        <v>35</v>
      </c>
      <c r="D14" s="123"/>
      <c r="E14" s="123"/>
      <c r="F14" s="127" t="s">
        <v>36</v>
      </c>
    </row>
    <row r="15" spans="1:6" ht="15.6" x14ac:dyDescent="0.25">
      <c r="A15" s="123"/>
      <c r="B15" s="123" t="s">
        <v>37</v>
      </c>
      <c r="C15" s="127"/>
      <c r="D15" s="123"/>
      <c r="E15" s="123"/>
      <c r="F15" s="127"/>
    </row>
    <row r="16" spans="1:6" ht="46.8" x14ac:dyDescent="0.25">
      <c r="A16" s="123"/>
      <c r="B16" s="141" t="s">
        <v>38</v>
      </c>
      <c r="C16" s="127">
        <v>7</v>
      </c>
      <c r="D16" s="123"/>
      <c r="E16" s="123"/>
      <c r="F16" s="127"/>
    </row>
    <row r="17" spans="1:6" ht="31.2" x14ac:dyDescent="0.25">
      <c r="A17" s="123"/>
      <c r="B17" s="141" t="s">
        <v>39</v>
      </c>
      <c r="C17" s="127">
        <v>8</v>
      </c>
      <c r="D17" s="123"/>
      <c r="E17" s="123"/>
      <c r="F17" s="127"/>
    </row>
    <row r="18" spans="1:6" ht="31.2" x14ac:dyDescent="0.25">
      <c r="A18" s="123"/>
      <c r="B18" s="141" t="s">
        <v>40</v>
      </c>
      <c r="C18" s="127">
        <v>9</v>
      </c>
      <c r="D18" s="123"/>
      <c r="E18" s="123"/>
      <c r="F18" s="127"/>
    </row>
    <row r="19" spans="1:6" ht="45.75" customHeight="1" x14ac:dyDescent="0.25">
      <c r="A19" s="248" t="s">
        <v>238</v>
      </c>
      <c r="B19" s="249"/>
      <c r="C19" s="126" t="s">
        <v>41</v>
      </c>
      <c r="D19" s="123"/>
      <c r="E19" s="123"/>
      <c r="F19" s="127" t="s">
        <v>42</v>
      </c>
    </row>
    <row r="20" spans="1:6" ht="15.6" x14ac:dyDescent="0.25">
      <c r="A20" s="123" t="s">
        <v>239</v>
      </c>
      <c r="B20" s="118" t="s">
        <v>43</v>
      </c>
      <c r="C20" s="127">
        <v>10</v>
      </c>
      <c r="D20" s="123"/>
      <c r="E20" s="123"/>
      <c r="F20" s="127"/>
    </row>
    <row r="21" spans="1:6" ht="15.6" x14ac:dyDescent="0.25">
      <c r="A21" s="123" t="s">
        <v>240</v>
      </c>
      <c r="B21" s="123" t="s">
        <v>44</v>
      </c>
      <c r="C21" s="127">
        <v>11</v>
      </c>
      <c r="D21" s="123"/>
      <c r="E21" s="123"/>
      <c r="F21" s="127" t="s">
        <v>45</v>
      </c>
    </row>
    <row r="24" spans="1:6" ht="73.5" customHeight="1" x14ac:dyDescent="0.25">
      <c r="A24" s="250" t="s">
        <v>46</v>
      </c>
      <c r="B24" s="250"/>
      <c r="C24" s="250"/>
      <c r="D24" s="250"/>
      <c r="E24" s="250"/>
      <c r="F24" s="250"/>
    </row>
    <row r="25" spans="1:6" ht="36.75" customHeight="1" x14ac:dyDescent="0.25">
      <c r="A25" s="245" t="s">
        <v>47</v>
      </c>
      <c r="B25" s="245"/>
      <c r="C25" s="245"/>
      <c r="D25" s="245"/>
      <c r="E25" s="245"/>
      <c r="F25" s="245"/>
    </row>
    <row r="26" spans="1:6" x14ac:dyDescent="0.25">
      <c r="A26" s="124"/>
    </row>
  </sheetData>
  <mergeCells count="11">
    <mergeCell ref="A25:F25"/>
    <mergeCell ref="F5:F6"/>
    <mergeCell ref="A10:B10"/>
    <mergeCell ref="A14:B14"/>
    <mergeCell ref="A19:B19"/>
    <mergeCell ref="A24:F24"/>
    <mergeCell ref="A7:B7"/>
    <mergeCell ref="B5:B6"/>
    <mergeCell ref="C5:C6"/>
    <mergeCell ref="D5:D6"/>
    <mergeCell ref="E5:E6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D15"/>
  <sheetViews>
    <sheetView workbookViewId="0">
      <selection activeCell="C16" sqref="C16"/>
    </sheetView>
  </sheetViews>
  <sheetFormatPr defaultColWidth="9.109375" defaultRowHeight="13.8" x14ac:dyDescent="0.25"/>
  <cols>
    <col min="1" max="1" width="17" style="9" customWidth="1"/>
    <col min="2" max="2" width="54.109375" style="93" customWidth="1"/>
    <col min="3" max="3" width="15.5546875" style="9" customWidth="1"/>
    <col min="4" max="4" width="35" style="88" customWidth="1"/>
    <col min="5" max="5" width="24.88671875" style="9" customWidth="1"/>
    <col min="6" max="6" width="20.33203125" style="9" customWidth="1"/>
    <col min="7" max="16384" width="9.109375" style="9"/>
  </cols>
  <sheetData>
    <row r="1" spans="1:4" x14ac:dyDescent="0.25">
      <c r="B1" s="93" t="s">
        <v>233</v>
      </c>
    </row>
    <row r="3" spans="1:4" x14ac:dyDescent="0.25">
      <c r="A3" s="86" t="s">
        <v>61</v>
      </c>
      <c r="B3" s="87" t="s">
        <v>194</v>
      </c>
    </row>
    <row r="4" spans="1:4" s="90" customFormat="1" x14ac:dyDescent="0.3">
      <c r="A4" s="257" t="s">
        <v>60</v>
      </c>
      <c r="B4" s="89" t="s">
        <v>195</v>
      </c>
    </row>
    <row r="5" spans="1:4" s="90" customFormat="1" x14ac:dyDescent="0.3">
      <c r="A5" s="257"/>
      <c r="B5" s="89" t="s">
        <v>196</v>
      </c>
      <c r="D5" s="91"/>
    </row>
    <row r="6" spans="1:4" s="90" customFormat="1" ht="27.6" x14ac:dyDescent="0.3">
      <c r="A6" s="257"/>
      <c r="B6" s="92" t="s">
        <v>197</v>
      </c>
      <c r="D6" s="91"/>
    </row>
    <row r="7" spans="1:4" x14ac:dyDescent="0.25">
      <c r="A7" s="257"/>
      <c r="B7" s="92" t="s">
        <v>198</v>
      </c>
    </row>
    <row r="8" spans="1:4" ht="27.6" x14ac:dyDescent="0.25">
      <c r="A8" s="257"/>
      <c r="B8" s="92" t="s">
        <v>199</v>
      </c>
    </row>
    <row r="9" spans="1:4" ht="69.75" customHeight="1" x14ac:dyDescent="0.25">
      <c r="A9" s="258"/>
      <c r="B9" s="259"/>
    </row>
    <row r="10" spans="1:4" ht="14.4" x14ac:dyDescent="0.3">
      <c r="A10" s="260" t="s">
        <v>200</v>
      </c>
      <c r="B10" s="89" t="s">
        <v>201</v>
      </c>
      <c r="C10"/>
    </row>
    <row r="11" spans="1:4" x14ac:dyDescent="0.25">
      <c r="A11" s="260"/>
      <c r="B11" s="89" t="s">
        <v>202</v>
      </c>
    </row>
    <row r="12" spans="1:4" ht="27.6" x14ac:dyDescent="0.3">
      <c r="A12" s="260"/>
      <c r="B12" s="92" t="s">
        <v>203</v>
      </c>
      <c r="D12"/>
    </row>
    <row r="13" spans="1:4" ht="27.6" x14ac:dyDescent="0.25">
      <c r="A13" s="260"/>
      <c r="B13" s="92" t="s">
        <v>241</v>
      </c>
    </row>
    <row r="15" spans="1:4" ht="14.4" x14ac:dyDescent="0.3">
      <c r="A15" s="90"/>
      <c r="D15"/>
    </row>
  </sheetData>
  <mergeCells count="3">
    <mergeCell ref="A4:A8"/>
    <mergeCell ref="A9:B9"/>
    <mergeCell ref="A10:A13"/>
  </mergeCells>
  <pageMargins left="0.7" right="0.7" top="0.75" bottom="0.75" header="0.3" footer="0.3"/>
  <pageSetup paperSize="9" scale="8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opLeftCell="A10" zoomScaleNormal="100" workbookViewId="0">
      <selection sqref="A1:C1"/>
    </sheetView>
  </sheetViews>
  <sheetFormatPr defaultColWidth="9.109375" defaultRowHeight="15.6" x14ac:dyDescent="0.3"/>
  <cols>
    <col min="1" max="1" width="43.109375" style="96" customWidth="1"/>
    <col min="2" max="2" width="5.44140625" style="105" customWidth="1"/>
    <col min="3" max="3" width="41.6640625" style="96" customWidth="1"/>
    <col min="4" max="4" width="39" style="94" customWidth="1"/>
    <col min="5" max="5" width="32" style="94" customWidth="1"/>
    <col min="6" max="16384" width="9.109375" style="94"/>
  </cols>
  <sheetData>
    <row r="1" spans="1:5" ht="31.5" customHeight="1" x14ac:dyDescent="0.3">
      <c r="A1" s="262" t="s">
        <v>229</v>
      </c>
      <c r="B1" s="262"/>
      <c r="C1" s="262"/>
    </row>
    <row r="3" spans="1:5" x14ac:dyDescent="0.3">
      <c r="A3" s="108" t="s">
        <v>226</v>
      </c>
      <c r="B3" s="109"/>
      <c r="C3" s="110" t="s">
        <v>227</v>
      </c>
    </row>
    <row r="4" spans="1:5" ht="9.75" customHeight="1" x14ac:dyDescent="0.3">
      <c r="A4" s="100"/>
      <c r="B4" s="104"/>
      <c r="C4" s="101"/>
    </row>
    <row r="5" spans="1:5" ht="46.8" x14ac:dyDescent="0.3">
      <c r="A5" s="106" t="s">
        <v>204</v>
      </c>
      <c r="B5" s="104"/>
      <c r="C5" s="103" t="s">
        <v>205</v>
      </c>
    </row>
    <row r="6" spans="1:5" ht="46.8" x14ac:dyDescent="0.3">
      <c r="A6" s="106" t="s">
        <v>206</v>
      </c>
      <c r="B6" s="104"/>
      <c r="C6" s="103" t="s">
        <v>207</v>
      </c>
    </row>
    <row r="7" spans="1:5" ht="46.8" x14ac:dyDescent="0.3">
      <c r="A7" s="106" t="s">
        <v>228</v>
      </c>
      <c r="B7" s="104"/>
      <c r="C7" s="103" t="s">
        <v>208</v>
      </c>
    </row>
    <row r="8" spans="1:5" ht="85.5" customHeight="1" x14ac:dyDescent="0.3">
      <c r="A8" s="106" t="s">
        <v>209</v>
      </c>
      <c r="B8" s="104"/>
      <c r="C8" s="103" t="s">
        <v>210</v>
      </c>
    </row>
    <row r="9" spans="1:5" ht="31.2" x14ac:dyDescent="0.3">
      <c r="A9" s="106" t="s">
        <v>211</v>
      </c>
      <c r="B9" s="104"/>
      <c r="C9" s="107" t="s">
        <v>212</v>
      </c>
    </row>
    <row r="10" spans="1:5" ht="47.25" customHeight="1" x14ac:dyDescent="0.3">
      <c r="A10" s="261" t="s">
        <v>213</v>
      </c>
      <c r="B10" s="104"/>
      <c r="C10" s="103" t="s">
        <v>214</v>
      </c>
    </row>
    <row r="11" spans="1:5" ht="78" x14ac:dyDescent="0.3">
      <c r="A11" s="261"/>
      <c r="B11" s="104"/>
      <c r="C11" s="103" t="s">
        <v>215</v>
      </c>
      <c r="D11" s="95"/>
      <c r="E11" s="95"/>
    </row>
    <row r="12" spans="1:5" ht="31.2" x14ac:dyDescent="0.3">
      <c r="A12" s="106" t="s">
        <v>216</v>
      </c>
      <c r="B12" s="104"/>
      <c r="C12" s="103" t="s">
        <v>217</v>
      </c>
    </row>
    <row r="13" spans="1:5" x14ac:dyDescent="0.3">
      <c r="A13" s="106" t="s">
        <v>218</v>
      </c>
      <c r="B13" s="104"/>
      <c r="C13" s="99"/>
    </row>
    <row r="14" spans="1:5" ht="26.4" x14ac:dyDescent="0.3">
      <c r="A14" s="106" t="s">
        <v>219</v>
      </c>
      <c r="B14" s="104"/>
      <c r="C14" s="99"/>
    </row>
    <row r="15" spans="1:5" ht="26.4" x14ac:dyDescent="0.3">
      <c r="A15" s="106" t="s">
        <v>220</v>
      </c>
      <c r="B15" s="104"/>
      <c r="C15" s="102"/>
    </row>
    <row r="16" spans="1:5" x14ac:dyDescent="0.3">
      <c r="A16" s="106" t="s">
        <v>221</v>
      </c>
      <c r="B16" s="104"/>
      <c r="C16" s="102"/>
    </row>
    <row r="17" spans="1:3" x14ac:dyDescent="0.3">
      <c r="A17" s="106" t="s">
        <v>222</v>
      </c>
      <c r="B17" s="104"/>
      <c r="C17" s="102"/>
    </row>
    <row r="18" spans="1:3" ht="62.4" x14ac:dyDescent="0.3">
      <c r="A18" s="106" t="s">
        <v>223</v>
      </c>
      <c r="B18" s="104"/>
      <c r="C18" s="103" t="s">
        <v>225</v>
      </c>
    </row>
    <row r="19" spans="1:3" ht="52.8" x14ac:dyDescent="0.3">
      <c r="A19" s="106" t="s">
        <v>224</v>
      </c>
      <c r="B19" s="104"/>
      <c r="C19" s="102"/>
    </row>
    <row r="20" spans="1:3" x14ac:dyDescent="0.3">
      <c r="A20" s="100"/>
      <c r="B20" s="104"/>
    </row>
    <row r="25" spans="1:3" x14ac:dyDescent="0.3">
      <c r="A25" s="97"/>
    </row>
    <row r="27" spans="1:3" x14ac:dyDescent="0.3">
      <c r="A27" s="97"/>
    </row>
    <row r="29" spans="1:3" x14ac:dyDescent="0.3">
      <c r="A29" s="97"/>
    </row>
    <row r="31" spans="1:3" x14ac:dyDescent="0.3">
      <c r="A31" s="97"/>
    </row>
    <row r="32" spans="1:3" x14ac:dyDescent="0.3">
      <c r="A32" s="98"/>
    </row>
    <row r="33" spans="1:1" x14ac:dyDescent="0.3">
      <c r="A33" s="97"/>
    </row>
    <row r="35" spans="1:1" x14ac:dyDescent="0.3">
      <c r="A35" s="97"/>
    </row>
    <row r="37" spans="1:1" x14ac:dyDescent="0.3">
      <c r="A37" s="97"/>
    </row>
    <row r="39" spans="1:1" x14ac:dyDescent="0.3">
      <c r="A39" s="97"/>
    </row>
  </sheetData>
  <mergeCells count="2">
    <mergeCell ref="A10:A11"/>
    <mergeCell ref="A1:C1"/>
  </mergeCells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Мэдээ, мэдээллийн жагсаалт</vt:lpstr>
      <vt:lpstr>Төслийн танилцуулга</vt:lpstr>
      <vt:lpstr>Анхан шатны үнэлгээ</vt:lpstr>
      <vt:lpstr>Тэргүүлэх чиглэлээр эрэмбэлэх</vt:lpstr>
      <vt:lpstr>Хос хосоор нь үнэлэх арга </vt:lpstr>
      <vt:lpstr>ОНХС-ийн төслүүдийн жагсаалт</vt:lpstr>
      <vt:lpstr>ОНХС-ийн төсөв батлах маягт</vt:lpstr>
      <vt:lpstr>Excel Заавар</vt:lpstr>
      <vt:lpstr>Зөвшөөрөгдсөн чиг үүрэг</vt:lpstr>
      <vt:lpstr>'ОНХС-ийн төсөв батлах маягт'!_ftn1</vt:lpstr>
      <vt:lpstr>'ОНХС-ийн төсөв батлах маягт'!_ftnref1</vt:lpstr>
      <vt:lpstr>'Төслийн танилцуулга'!_Ref499227863</vt:lpstr>
      <vt:lpstr>'Тэргүүлэх чиглэлээр эрэмбэлэх'!_Toc526241362</vt:lpstr>
      <vt:lpstr>'ОНХС-ийн төслүүдийн жагсаалт'!_Toc526241363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Khosbat</dc:creator>
  <cp:lastModifiedBy>Danaa</cp:lastModifiedBy>
  <cp:lastPrinted>2018-12-12T09:36:27Z</cp:lastPrinted>
  <dcterms:created xsi:type="dcterms:W3CDTF">2018-09-05T01:12:45Z</dcterms:created>
  <dcterms:modified xsi:type="dcterms:W3CDTF">2019-03-06T14:11:02Z</dcterms:modified>
</cp:coreProperties>
</file>